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 ООО" sheetId="1" r:id="rId1"/>
  </sheets>
  <definedNames>
    <definedName name="_ftn1" localSheetId="0">' ООО'!#REF!</definedName>
    <definedName name="_ftn2" localSheetId="0">' ООО'!#REF!</definedName>
    <definedName name="_ftn3" localSheetId="0">' ООО'!#REF!</definedName>
    <definedName name="_ftnref1" localSheetId="0">' ООО'!$C$5</definedName>
    <definedName name="_ftnref2" localSheetId="0">' ООО'!$C$43</definedName>
    <definedName name="_ftnref3" localSheetId="0">' ООО'!$H$69</definedName>
    <definedName name="_GoBack" localSheetId="0">' ООО'!$C$65</definedName>
  </definedNames>
  <calcPr calcId="124519"/>
</workbook>
</file>

<file path=xl/calcChain.xml><?xml version="1.0" encoding="utf-8"?>
<calcChain xmlns="http://schemas.openxmlformats.org/spreadsheetml/2006/main">
  <c r="K30" i="1"/>
  <c r="O29"/>
  <c r="N30"/>
  <c r="M30"/>
  <c r="L30"/>
  <c r="E49"/>
  <c r="E47"/>
  <c r="E45"/>
  <c r="K31" l="1"/>
</calcChain>
</file>

<file path=xl/sharedStrings.xml><?xml version="1.0" encoding="utf-8"?>
<sst xmlns="http://schemas.openxmlformats.org/spreadsheetml/2006/main" count="121" uniqueCount="104">
  <si>
    <t xml:space="preserve">№ </t>
  </si>
  <si>
    <t>Показатели</t>
  </si>
  <si>
    <t>Баллы</t>
  </si>
  <si>
    <t>Источник данных</t>
  </si>
  <si>
    <t>Макс. балл</t>
  </si>
  <si>
    <t>Качество подготовки обучающихся: базовый уровень</t>
  </si>
  <si>
    <t>К1– доля участников ОГЭ, получивших аттестат об основном общем образовании</t>
  </si>
  <si>
    <t>К2 – отсутствие выпускников, не допущенных к ОГЭ</t>
  </si>
  <si>
    <t>Русский язык</t>
  </si>
  <si>
    <t>Математика</t>
  </si>
  <si>
    <t>6 класс</t>
  </si>
  <si>
    <t>История</t>
  </si>
  <si>
    <t>Биология</t>
  </si>
  <si>
    <t>География</t>
  </si>
  <si>
    <t>+1 балл – наличие положительной динамики за каждый инструмент ОКО</t>
  </si>
  <si>
    <t>+1 балл: ОО участвовала в 3-х и более региональных оценочных процедурах</t>
  </si>
  <si>
    <t>+1 балл: ОО участвует в ВПР (режим апробации);</t>
  </si>
  <si>
    <t>Физика</t>
  </si>
  <si>
    <t>Иностранный язык</t>
  </si>
  <si>
    <t>Качество подготовки обучающихся: высокий уровень</t>
  </si>
  <si>
    <t>Оценка метапредметных результатов</t>
  </si>
  <si>
    <t>+1 балл при наличии обучающихся с ОВЗ и наличии адаптированной образовательной программы</t>
  </si>
  <si>
    <t>ИТОГО по ОО</t>
  </si>
  <si>
    <t>Результат ОО</t>
  </si>
  <si>
    <t>Русский язык 
5 класс</t>
  </si>
  <si>
    <t>Математика 
5 класс</t>
  </si>
  <si>
    <t>История
5 класс</t>
  </si>
  <si>
    <t>Обществознание 
6 класс</t>
  </si>
  <si>
    <t>География 
 6 класс</t>
  </si>
  <si>
    <t xml:space="preserve">Биология 
6 класс
</t>
  </si>
  <si>
    <t>1 балл – доля учащихся от 1-15%
2 балла – доля учащихсяот 16% и выше</t>
  </si>
  <si>
    <t>+1 балл за 100% успеваемость
0 баллов – менее 100%</t>
  </si>
  <si>
    <t>+1 балл – участие в оценочных процедурах муниципального уровня;
+1 балл – участие в оценочных процедурах регионального уровня;
+1 балл – участие в оценочных процедурах федерального уровня;</t>
  </si>
  <si>
    <t xml:space="preserve">Указать веб-ссылку на адаптированную ОП на сайте ОО
Кол-во уч-ся с ОВЗ: ____ чел. </t>
  </si>
  <si>
    <t>Количество</t>
  </si>
  <si>
    <t>история 
5 класс</t>
  </si>
  <si>
    <t>средняя оценка по ОО</t>
  </si>
  <si>
    <t>Обществозание</t>
  </si>
  <si>
    <t>абсолютная успеваемость по ОО</t>
  </si>
  <si>
    <t>Количество победителей ВОШ (российский этап)</t>
  </si>
  <si>
    <t>Коэффициенты</t>
  </si>
  <si>
    <t>+1 балл: средний процент выполнения  КАЖДОГО ИЗ ЗАДАНИЙ ВПР ВПР  50% и более; 
0 баллов: средний процент выполнения  КАЖДОГО ИЗ ЗАДАНИЙ ВПР заданий ВПР  менее 50%.</t>
  </si>
  <si>
    <t>Кол-во
 "2"</t>
  </si>
  <si>
    <t>Кол-во
 "3"</t>
  </si>
  <si>
    <t>Кол-во
 "4"</t>
  </si>
  <si>
    <t>Кол-во 
"5"</t>
  </si>
  <si>
    <t>Общее кол-во
участников</t>
  </si>
  <si>
    <t>Формула расчета
К7</t>
  </si>
  <si>
    <t>средняя оценка
по ОО</t>
  </si>
  <si>
    <t>Решение педсовета ОО, ссылка на  локально-нормативные документы</t>
  </si>
  <si>
    <t>Процент выполнения каждого из заданий ВПР в ОО равен или больше 50% (да/нет)</t>
  </si>
  <si>
    <t>94 и более за счет К16</t>
  </si>
  <si>
    <t>Критерии по оценке качества подготовки обучающихся  по образовательным программам основного общего образования</t>
  </si>
  <si>
    <t>Приложение №3</t>
  </si>
  <si>
    <t>+1 балл: при отсутствии обучающихся, не допущенных к ОГЭ K7
0 баллов: при наличии обучающихся, не допущенных к ОГЭ</t>
  </si>
  <si>
    <t>+1 балл: 100% ,   I5АСОШ                   D19          0 баллов: при наличии участников, не получивших аттестат</t>
  </si>
  <si>
    <t xml:space="preserve">К3 – доля участников ВПР в ОО, получивших «2» по каждому сдаваемому предмету ) </t>
  </si>
  <si>
    <r>
      <t xml:space="preserve">К4 - </t>
    </r>
    <r>
      <rPr>
        <sz val="12"/>
        <color theme="1"/>
        <rFont val="Times New Roman"/>
        <family val="1"/>
        <charset val="204"/>
      </rPr>
      <t xml:space="preserve">достижение учащимися требований ФКГОС </t>
    </r>
  </si>
  <si>
    <t>средняя оценка за 2019-2020 уч.г.</t>
  </si>
  <si>
    <t>средняя оценка за 2020-2021 уч.г.</t>
  </si>
  <si>
    <t>К6 - достижение обучающимися положительной динамики результатов освоения образовательных программ по итогам ОГЭ за 2 года (русский язык)</t>
  </si>
  <si>
    <t>К7 - достижение обучающимися положительной динамики результатов освоения образовательных программ по итогам ОГЭ за 2 года (математика)</t>
  </si>
  <si>
    <t>К8 – участие ОО в региональных мониторингах (по итогам одного календарного года)</t>
  </si>
  <si>
    <t>К9 – участие ОО в ВПР (режим апробации, 7 класс)</t>
  </si>
  <si>
    <t>К10 -наличие обучающихся по адаптированным образовательным программам</t>
  </si>
  <si>
    <t>3 балла за каждого победителя ВОШ (российский этап); 
2 балл за каждого победителя ВОШ (региональный этап)                                                                  1 балл за каждого победителя ВОШ (муниципальный этап)</t>
  </si>
  <si>
    <t>Количество победителей ВОШ (региональный этап)                        Количество победителей ВОШ (муниципальный этап)</t>
  </si>
  <si>
    <t>К11– доля участников ОГЭ, получивших «5» по русскому языку</t>
  </si>
  <si>
    <t>К12– доля участников ОГЭ, получивших «5» по математике</t>
  </si>
  <si>
    <t>К13 – доля учащихся, получивших оценку «5» по всем предметам ОГЭ</t>
  </si>
  <si>
    <t>К14 – наличие победителей Всероссийской олимпиады школьников</t>
  </si>
  <si>
    <r>
      <t>К15 – д</t>
    </r>
    <r>
      <rPr>
        <sz val="12"/>
        <color rgb="FF000000"/>
        <rFont val="Times New Roman"/>
        <family val="1"/>
        <charset val="204"/>
      </rPr>
      <t xml:space="preserve">оля участников ВПР, получивших «5» по каждому сдаваемому предмету </t>
    </r>
  </si>
  <si>
    <t>К16 – доля участников регионального мониторинга получивших «5» по читательской грамотности: 9 класс</t>
  </si>
  <si>
    <t xml:space="preserve">К17– доля участников регионального метапредметного мониторинга (история, обществознание: 8 класс), получивших «5» </t>
  </si>
  <si>
    <t>К18 – абсолютная успеваемость участников регионального метапредметного мониторинга (история, обществознание: 8 класс)</t>
  </si>
  <si>
    <t xml:space="preserve">К19 – доля участников регионального метапредметного мониторинга по естественнонаучной грамотности: 9 класс), получивших «5» </t>
  </si>
  <si>
    <t xml:space="preserve">К20 – абсолютная успеваемость регионального метапредметного мониторинга по естественнонаучной грамотности: 9 класс) </t>
  </si>
  <si>
    <t>К21– участие ОО в оценочных процедурах муниципального, регионального, федерального уровней с оценкой предметных/метапредметных результатов, проходящих не в штатном режиме</t>
  </si>
  <si>
    <t>русский язык
6 класс</t>
  </si>
  <si>
    <t>2 балла: доля участников равна 0;
1 балл: доля участников ниже, чем по району; 
0 баллов: доля участников равна или выше, чем по району.</t>
  </si>
  <si>
    <t>русский язык
5 класс по  району</t>
  </si>
  <si>
    <t>математика
5 класс по району</t>
  </si>
  <si>
    <t>математика
6 класс по району</t>
  </si>
  <si>
    <t>история 
6 класс по району</t>
  </si>
  <si>
    <t>обществознаие
6 класс по району</t>
  </si>
  <si>
    <t>география
6 класс по району</t>
  </si>
  <si>
    <t>биология
6 класс по району</t>
  </si>
  <si>
    <t>средняя оценка по району</t>
  </si>
  <si>
    <t xml:space="preserve"> </t>
  </si>
  <si>
    <t>+1 балл: результат средней оценки по мониторингу в ОО больше или равен средней оценке района;
0 баллов: результат средней оценки по мониторингу в ОО ниже средней оценки района.</t>
  </si>
  <si>
    <t>К5 – расхождение между средней оценкой регионального мониторинга по читательской грамотности в ОО и средней оценкой района</t>
  </si>
  <si>
    <t xml:space="preserve">+3 балла: доля участников выше, чем по району на 10% и более;
+2 балла: доля участников на 5-9% выше, чем по району; 
+1 балл: доля участников на 0-4% выше, чем по району. </t>
  </si>
  <si>
    <t xml:space="preserve">+3 балла: доля участников выше, чем по району на 10% и более; 
+2 балла: доля участников на 5-9% выше, чем по району; 
+1 балл: доля участников на 0-4% выше, чем по району. </t>
  </si>
  <si>
    <t>2 балла: доля участников выше чем в районе;
1 балл: доля участников равна или ниже чем по районе;
0 баллов: нет участников</t>
  </si>
  <si>
    <t>русский язык
5 класс по району</t>
  </si>
  <si>
    <t>русский язк
6 класс по району</t>
  </si>
  <si>
    <t>история 
5 класс по району</t>
  </si>
  <si>
    <t>обществозание
6 класс по району</t>
  </si>
  <si>
    <t>2 балла: доля участников выше чем в районе;
1 балл: доля участников равна или ниже чем по районе; 
0 баллов: нет участников, получивших «5»</t>
  </si>
  <si>
    <t>Доля участников, получивших "5" по району</t>
  </si>
  <si>
    <t>2 балла: доля участников выше чем в районе; 
1 балл: доля участников равна или ниже чем по району; 
0 баллов: нет участников, получивших «5»</t>
  </si>
  <si>
    <t>2 балла: доля участников выше чем в району; 
1 балл: доля участников равна или ниже чем по району; 
0 баллов: нет участников, получивших «5»</t>
  </si>
  <si>
    <t>к приказу №_73__</t>
  </si>
  <si>
    <t>от "_02__"__12__2020 г.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</si>
</sst>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49" fontId="0" fillId="0" borderId="1" xfId="0" applyNumberFormat="1" applyBorder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/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49" fontId="0" fillId="0" borderId="4" xfId="0" applyNumberFormat="1" applyBorder="1" applyAlignment="1">
      <alignment horizontal="left"/>
    </xf>
    <xf numFmtId="49" fontId="4" fillId="0" borderId="4" xfId="0" applyNumberFormat="1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8" fillId="4" borderId="1" xfId="1" applyFont="1" applyFill="1" applyBorder="1" applyAlignment="1" applyProtection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49" fontId="10" fillId="4" borderId="2" xfId="0" applyNumberFormat="1" applyFont="1" applyFill="1" applyBorder="1" applyAlignment="1">
      <alignment vertical="top" wrapText="1"/>
    </xf>
    <xf numFmtId="164" fontId="10" fillId="4" borderId="1" xfId="2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49" fontId="10" fillId="4" borderId="2" xfId="0" applyNumberFormat="1" applyFont="1" applyFill="1" applyBorder="1" applyAlignment="1">
      <alignment horizontal="left" vertical="top" wrapText="1"/>
    </xf>
    <xf numFmtId="164" fontId="9" fillId="4" borderId="1" xfId="2" applyNumberFormat="1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left" vertical="top" wrapText="1"/>
    </xf>
    <xf numFmtId="2" fontId="9" fillId="4" borderId="1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0" fontId="11" fillId="4" borderId="1" xfId="1" applyFont="1" applyFill="1" applyBorder="1" applyAlignment="1" applyProtection="1">
      <alignment horizontal="justify"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left" vertical="top" wrapText="1"/>
    </xf>
    <xf numFmtId="10" fontId="10" fillId="4" borderId="5" xfId="2" applyNumberFormat="1" applyFont="1" applyFill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vertical="top" wrapText="1"/>
    </xf>
    <xf numFmtId="10" fontId="10" fillId="4" borderId="1" xfId="0" applyNumberFormat="1" applyFont="1" applyFill="1" applyBorder="1" applyAlignment="1">
      <alignment horizontal="center" vertical="top" wrapText="1"/>
    </xf>
    <xf numFmtId="49" fontId="9" fillId="4" borderId="2" xfId="0" applyNumberFormat="1" applyFont="1" applyFill="1" applyBorder="1" applyAlignment="1">
      <alignment horizontal="left" vertical="top" wrapText="1"/>
    </xf>
    <xf numFmtId="9" fontId="9" fillId="4" borderId="1" xfId="2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Fill="1" applyBorder="1"/>
    <xf numFmtId="0" fontId="9" fillId="4" borderId="1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9" fillId="4" borderId="1" xfId="0" applyNumberFormat="1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top" wrapText="1"/>
    </xf>
    <xf numFmtId="49" fontId="10" fillId="4" borderId="2" xfId="0" applyNumberFormat="1" applyFont="1" applyFill="1" applyBorder="1" applyAlignment="1">
      <alignment horizontal="left" vertical="top" wrapText="1"/>
    </xf>
    <xf numFmtId="49" fontId="10" fillId="4" borderId="3" xfId="0" applyNumberFormat="1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horizontal="center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9" fontId="9" fillId="4" borderId="5" xfId="2" applyFont="1" applyFill="1" applyBorder="1" applyAlignment="1">
      <alignment horizontal="center" vertical="top" wrapText="1"/>
    </xf>
    <xf numFmtId="9" fontId="9" fillId="4" borderId="7" xfId="2" applyFont="1" applyFill="1" applyBorder="1" applyAlignment="1">
      <alignment horizontal="center" vertical="top" wrapText="1"/>
    </xf>
    <xf numFmtId="9" fontId="9" fillId="4" borderId="6" xfId="2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2" fontId="4" fillId="0" borderId="0" xfId="2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center" vertical="top" wrapText="1"/>
    </xf>
    <xf numFmtId="2" fontId="9" fillId="4" borderId="7" xfId="0" applyNumberFormat="1" applyFont="1" applyFill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49" fontId="9" fillId="4" borderId="5" xfId="0" applyNumberFormat="1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10" fontId="9" fillId="4" borderId="5" xfId="0" applyNumberFormat="1" applyFont="1" applyFill="1" applyBorder="1" applyAlignment="1">
      <alignment horizontal="center" vertical="top" wrapText="1"/>
    </xf>
    <xf numFmtId="10" fontId="9" fillId="4" borderId="7" xfId="0" applyNumberFormat="1" applyFont="1" applyFill="1" applyBorder="1" applyAlignment="1">
      <alignment horizontal="center" vertical="top" wrapText="1"/>
    </xf>
    <xf numFmtId="10" fontId="9" fillId="4" borderId="6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left"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49" fontId="9" fillId="4" borderId="4" xfId="0" applyNumberFormat="1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9"/>
  <sheetViews>
    <sheetView tabSelected="1" view="pageLayout" workbookViewId="0">
      <selection activeCell="G3" sqref="G3:I3"/>
    </sheetView>
  </sheetViews>
  <sheetFormatPr defaultRowHeight="15"/>
  <cols>
    <col min="1" max="1" width="5.42578125" style="2" customWidth="1"/>
    <col min="2" max="2" width="13.28515625" style="1" customWidth="1"/>
    <col min="3" max="3" width="25.5703125" style="1" customWidth="1"/>
    <col min="4" max="4" width="32.28515625" style="6" customWidth="1"/>
    <col min="5" max="5" width="13.85546875" style="3" customWidth="1"/>
    <col min="6" max="6" width="8.5703125" style="4" customWidth="1"/>
    <col min="7" max="7" width="7.85546875" style="4" customWidth="1"/>
    <col min="8" max="8" width="9.140625" style="5"/>
    <col min="9" max="9" width="12" customWidth="1"/>
    <col min="10" max="10" width="10.85546875" customWidth="1"/>
  </cols>
  <sheetData>
    <row r="1" spans="1:9">
      <c r="A1" s="21"/>
      <c r="B1" s="8"/>
      <c r="C1" s="8"/>
      <c r="D1" s="22"/>
      <c r="E1" s="23"/>
      <c r="F1" s="24"/>
      <c r="G1" s="120" t="s">
        <v>53</v>
      </c>
      <c r="H1" s="120"/>
      <c r="I1" s="120"/>
    </row>
    <row r="2" spans="1:9">
      <c r="A2" s="21"/>
      <c r="B2" s="8"/>
      <c r="C2" s="8"/>
      <c r="D2" s="22"/>
      <c r="E2" s="23"/>
      <c r="F2" s="24"/>
      <c r="G2" s="120" t="s">
        <v>102</v>
      </c>
      <c r="H2" s="120"/>
      <c r="I2" s="120"/>
    </row>
    <row r="3" spans="1:9">
      <c r="A3" s="21"/>
      <c r="B3" s="8"/>
      <c r="C3" s="8"/>
      <c r="D3" s="22"/>
      <c r="E3" s="23"/>
      <c r="F3" s="24"/>
      <c r="G3" s="120" t="s">
        <v>103</v>
      </c>
      <c r="H3" s="120"/>
      <c r="I3" s="120"/>
    </row>
    <row r="4" spans="1:9" ht="44.25" customHeight="1">
      <c r="A4" s="70" t="s">
        <v>52</v>
      </c>
      <c r="B4" s="71"/>
      <c r="C4" s="71"/>
      <c r="D4" s="71"/>
      <c r="E4" s="71"/>
      <c r="F4" s="71"/>
      <c r="G4" s="71"/>
      <c r="H4" s="71"/>
    </row>
    <row r="5" spans="1:9" ht="31.5">
      <c r="A5" s="33" t="s">
        <v>0</v>
      </c>
      <c r="B5" s="34" t="s">
        <v>1</v>
      </c>
      <c r="C5" s="35" t="s">
        <v>40</v>
      </c>
      <c r="D5" s="36" t="s">
        <v>2</v>
      </c>
      <c r="E5" s="92" t="s">
        <v>3</v>
      </c>
      <c r="F5" s="92"/>
      <c r="G5" s="92"/>
      <c r="H5" s="34" t="s">
        <v>4</v>
      </c>
      <c r="I5" s="64" t="s">
        <v>23</v>
      </c>
    </row>
    <row r="6" spans="1:9" ht="22.5" customHeight="1">
      <c r="A6" s="79">
        <v>1</v>
      </c>
      <c r="B6" s="86" t="s">
        <v>5</v>
      </c>
      <c r="C6" s="84" t="s">
        <v>6</v>
      </c>
      <c r="D6" s="72" t="s">
        <v>55</v>
      </c>
      <c r="E6" s="69"/>
      <c r="F6" s="69"/>
      <c r="G6" s="38"/>
      <c r="H6" s="86">
        <v>1</v>
      </c>
      <c r="I6" s="118"/>
    </row>
    <row r="7" spans="1:9" ht="48.75" customHeight="1">
      <c r="A7" s="80"/>
      <c r="B7" s="102"/>
      <c r="C7" s="88"/>
      <c r="D7" s="72"/>
      <c r="E7" s="93"/>
      <c r="F7" s="94"/>
      <c r="G7" s="95"/>
      <c r="H7" s="87"/>
      <c r="I7" s="119"/>
    </row>
    <row r="8" spans="1:9" ht="22.5" customHeight="1">
      <c r="A8" s="80"/>
      <c r="B8" s="102"/>
      <c r="C8" s="84" t="s">
        <v>7</v>
      </c>
      <c r="D8" s="72" t="s">
        <v>54</v>
      </c>
      <c r="E8" s="67" t="s">
        <v>34</v>
      </c>
      <c r="F8" s="68"/>
      <c r="G8" s="38"/>
      <c r="H8" s="86">
        <v>1</v>
      </c>
      <c r="I8" s="1"/>
    </row>
    <row r="9" spans="1:9" ht="46.5" customHeight="1">
      <c r="A9" s="80"/>
      <c r="B9" s="102"/>
      <c r="C9" s="88"/>
      <c r="D9" s="72"/>
      <c r="E9" s="67" t="s">
        <v>49</v>
      </c>
      <c r="F9" s="81"/>
      <c r="G9" s="68"/>
      <c r="H9" s="87"/>
      <c r="I9" s="1"/>
    </row>
    <row r="10" spans="1:9" ht="47.25" customHeight="1">
      <c r="A10" s="80"/>
      <c r="B10" s="102"/>
      <c r="C10" s="84" t="s">
        <v>56</v>
      </c>
      <c r="D10" s="82" t="s">
        <v>79</v>
      </c>
      <c r="E10" s="44" t="s">
        <v>80</v>
      </c>
      <c r="F10" s="45"/>
      <c r="G10" s="38"/>
      <c r="H10" s="43">
        <v>2</v>
      </c>
      <c r="I10" s="1"/>
    </row>
    <row r="11" spans="1:9" ht="35.25" customHeight="1">
      <c r="A11" s="80"/>
      <c r="B11" s="102"/>
      <c r="C11" s="85"/>
      <c r="D11" s="83"/>
      <c r="E11" s="44" t="s">
        <v>78</v>
      </c>
      <c r="F11" s="45"/>
      <c r="G11" s="38"/>
      <c r="H11" s="43">
        <v>2</v>
      </c>
      <c r="I11" s="1"/>
    </row>
    <row r="12" spans="1:9" ht="36" customHeight="1">
      <c r="A12" s="80"/>
      <c r="B12" s="102"/>
      <c r="C12" s="85"/>
      <c r="D12" s="83"/>
      <c r="E12" s="44" t="s">
        <v>81</v>
      </c>
      <c r="F12" s="45"/>
      <c r="G12" s="38"/>
      <c r="H12" s="43">
        <v>2</v>
      </c>
      <c r="I12" s="1"/>
    </row>
    <row r="13" spans="1:9" ht="50.25" customHeight="1">
      <c r="A13" s="80"/>
      <c r="B13" s="102"/>
      <c r="C13" s="85"/>
      <c r="D13" s="83"/>
      <c r="E13" s="44" t="s">
        <v>82</v>
      </c>
      <c r="F13" s="45"/>
      <c r="G13" s="38"/>
      <c r="H13" s="43">
        <v>2</v>
      </c>
      <c r="I13" s="1"/>
    </row>
    <row r="14" spans="1:9" ht="37.5" customHeight="1">
      <c r="A14" s="80"/>
      <c r="B14" s="102"/>
      <c r="C14" s="85"/>
      <c r="D14" s="83"/>
      <c r="E14" s="39" t="s">
        <v>35</v>
      </c>
      <c r="F14" s="41"/>
      <c r="G14" s="42"/>
      <c r="H14" s="37">
        <v>2</v>
      </c>
      <c r="I14" s="1"/>
    </row>
    <row r="15" spans="1:9" ht="48.75" customHeight="1">
      <c r="A15" s="80"/>
      <c r="B15" s="102"/>
      <c r="C15" s="85"/>
      <c r="D15" s="83"/>
      <c r="E15" s="44" t="s">
        <v>83</v>
      </c>
      <c r="F15" s="41"/>
      <c r="G15" s="42"/>
      <c r="H15" s="43">
        <v>2</v>
      </c>
      <c r="I15" s="1"/>
    </row>
    <row r="16" spans="1:9" ht="67.5" customHeight="1">
      <c r="A16" s="80"/>
      <c r="B16" s="102"/>
      <c r="C16" s="85"/>
      <c r="D16" s="83"/>
      <c r="E16" s="44" t="s">
        <v>84</v>
      </c>
      <c r="F16" s="41"/>
      <c r="G16" s="42"/>
      <c r="H16" s="43">
        <v>2</v>
      </c>
      <c r="I16" s="1"/>
    </row>
    <row r="17" spans="1:15" ht="49.5" customHeight="1">
      <c r="A17" s="80"/>
      <c r="B17" s="102"/>
      <c r="C17" s="85"/>
      <c r="D17" s="83"/>
      <c r="E17" s="44" t="s">
        <v>85</v>
      </c>
      <c r="F17" s="41"/>
      <c r="G17" s="42"/>
      <c r="H17" s="43">
        <v>2</v>
      </c>
      <c r="I17" s="1"/>
    </row>
    <row r="18" spans="1:15" ht="54" customHeight="1">
      <c r="A18" s="80"/>
      <c r="B18" s="102"/>
      <c r="C18" s="85"/>
      <c r="D18" s="83"/>
      <c r="E18" s="44" t="s">
        <v>86</v>
      </c>
      <c r="F18" s="41"/>
      <c r="G18" s="42"/>
      <c r="H18" s="43">
        <v>2</v>
      </c>
      <c r="I18" s="1"/>
    </row>
    <row r="19" spans="1:15" ht="32.25" customHeight="1">
      <c r="A19" s="80"/>
      <c r="B19" s="102"/>
      <c r="C19" s="76" t="s">
        <v>57</v>
      </c>
      <c r="D19" s="73" t="s">
        <v>41</v>
      </c>
      <c r="E19" s="121" t="s">
        <v>50</v>
      </c>
      <c r="F19" s="47" t="s">
        <v>24</v>
      </c>
      <c r="G19" s="42"/>
      <c r="H19" s="34">
        <v>1</v>
      </c>
      <c r="I19" s="1"/>
    </row>
    <row r="20" spans="1:15" ht="21" customHeight="1">
      <c r="A20" s="80"/>
      <c r="B20" s="102"/>
      <c r="C20" s="77"/>
      <c r="D20" s="74"/>
      <c r="E20" s="122"/>
      <c r="F20" s="47" t="s">
        <v>10</v>
      </c>
      <c r="G20" s="42"/>
      <c r="H20" s="34">
        <v>1</v>
      </c>
      <c r="I20" s="1"/>
    </row>
    <row r="21" spans="1:15" ht="47.25">
      <c r="A21" s="80"/>
      <c r="B21" s="102"/>
      <c r="C21" s="77"/>
      <c r="D21" s="74"/>
      <c r="E21" s="122"/>
      <c r="F21" s="47" t="s">
        <v>25</v>
      </c>
      <c r="G21" s="42"/>
      <c r="H21" s="34">
        <v>1</v>
      </c>
      <c r="I21" s="1"/>
    </row>
    <row r="22" spans="1:15" ht="15.75">
      <c r="A22" s="80"/>
      <c r="B22" s="102"/>
      <c r="C22" s="77"/>
      <c r="D22" s="74"/>
      <c r="E22" s="122"/>
      <c r="F22" s="47" t="s">
        <v>10</v>
      </c>
      <c r="G22" s="42"/>
      <c r="H22" s="34">
        <v>1</v>
      </c>
      <c r="I22" s="1"/>
    </row>
    <row r="23" spans="1:15" ht="47.25">
      <c r="A23" s="80"/>
      <c r="B23" s="102"/>
      <c r="C23" s="77"/>
      <c r="D23" s="74"/>
      <c r="E23" s="122"/>
      <c r="F23" s="47" t="s">
        <v>26</v>
      </c>
      <c r="G23" s="42"/>
      <c r="H23" s="34">
        <v>1</v>
      </c>
      <c r="I23" s="1"/>
    </row>
    <row r="24" spans="1:15" ht="21" customHeight="1">
      <c r="A24" s="80"/>
      <c r="B24" s="102"/>
      <c r="C24" s="77"/>
      <c r="D24" s="74"/>
      <c r="E24" s="122"/>
      <c r="F24" s="47" t="s">
        <v>10</v>
      </c>
      <c r="G24" s="42"/>
      <c r="H24" s="34">
        <v>1</v>
      </c>
      <c r="I24" s="1"/>
    </row>
    <row r="25" spans="1:15" ht="53.25" customHeight="1">
      <c r="A25" s="80"/>
      <c r="B25" s="102"/>
      <c r="C25" s="77"/>
      <c r="D25" s="74"/>
      <c r="E25" s="122"/>
      <c r="F25" s="47" t="s">
        <v>27</v>
      </c>
      <c r="G25" s="42"/>
      <c r="H25" s="34">
        <v>1</v>
      </c>
      <c r="I25" s="1"/>
    </row>
    <row r="26" spans="1:15" ht="47.25">
      <c r="A26" s="80"/>
      <c r="B26" s="102"/>
      <c r="C26" s="77"/>
      <c r="D26" s="74"/>
      <c r="E26" s="122"/>
      <c r="F26" s="47" t="s">
        <v>28</v>
      </c>
      <c r="G26" s="42"/>
      <c r="H26" s="34">
        <v>1</v>
      </c>
      <c r="I26" s="1"/>
    </row>
    <row r="27" spans="1:15" ht="33.75" customHeight="1">
      <c r="A27" s="80"/>
      <c r="B27" s="102"/>
      <c r="C27" s="78"/>
      <c r="D27" s="75"/>
      <c r="E27" s="123"/>
      <c r="F27" s="47" t="s">
        <v>29</v>
      </c>
      <c r="G27" s="42"/>
      <c r="H27" s="34">
        <v>1</v>
      </c>
      <c r="I27" s="1"/>
    </row>
    <row r="28" spans="1:15" ht="27.75" customHeight="1">
      <c r="A28" s="80"/>
      <c r="B28" s="102"/>
      <c r="C28" s="84" t="s">
        <v>90</v>
      </c>
      <c r="D28" s="73" t="s">
        <v>89</v>
      </c>
      <c r="E28" s="72" t="s">
        <v>87</v>
      </c>
      <c r="F28" s="72"/>
      <c r="G28" s="38" t="s">
        <v>88</v>
      </c>
      <c r="H28" s="86">
        <v>1</v>
      </c>
      <c r="I28" s="1"/>
      <c r="J28" s="105" t="s">
        <v>47</v>
      </c>
      <c r="K28" s="27" t="s">
        <v>42</v>
      </c>
      <c r="L28" s="27" t="s">
        <v>43</v>
      </c>
      <c r="M28" s="27" t="s">
        <v>44</v>
      </c>
      <c r="N28" s="27" t="s">
        <v>45</v>
      </c>
      <c r="O28" s="28" t="s">
        <v>46</v>
      </c>
    </row>
    <row r="29" spans="1:15" ht="66.75" customHeight="1">
      <c r="A29" s="80"/>
      <c r="B29" s="102"/>
      <c r="C29" s="88"/>
      <c r="D29" s="74"/>
      <c r="E29" s="124" t="s">
        <v>36</v>
      </c>
      <c r="F29" s="124"/>
      <c r="G29" s="48"/>
      <c r="H29" s="87"/>
      <c r="I29" s="1"/>
      <c r="J29" s="105"/>
      <c r="K29" s="29"/>
      <c r="L29" s="29"/>
      <c r="M29" s="29"/>
      <c r="N29" s="29"/>
      <c r="O29" s="30">
        <f>SUM(K29:N29)</f>
        <v>0</v>
      </c>
    </row>
    <row r="30" spans="1:15" s="12" customFormat="1" ht="33.75" customHeight="1">
      <c r="A30" s="80"/>
      <c r="B30" s="102"/>
      <c r="C30" s="84" t="s">
        <v>60</v>
      </c>
      <c r="D30" s="73" t="s">
        <v>14</v>
      </c>
      <c r="E30" s="66" t="s">
        <v>58</v>
      </c>
      <c r="F30" s="66"/>
      <c r="G30" s="49"/>
      <c r="H30" s="86">
        <v>1</v>
      </c>
      <c r="I30" s="65"/>
      <c r="J30" s="105"/>
      <c r="K30" s="31">
        <f>K29*2</f>
        <v>0</v>
      </c>
      <c r="L30" s="31">
        <f>L29*3</f>
        <v>0</v>
      </c>
      <c r="M30" s="31">
        <f>M29*4</f>
        <v>0</v>
      </c>
      <c r="N30" s="31">
        <f>N29*5</f>
        <v>0</v>
      </c>
      <c r="O30" s="32"/>
    </row>
    <row r="31" spans="1:15" s="12" customFormat="1" ht="66.75" customHeight="1">
      <c r="A31" s="80"/>
      <c r="B31" s="102"/>
      <c r="C31" s="88"/>
      <c r="D31" s="75"/>
      <c r="E31" s="66" t="s">
        <v>59</v>
      </c>
      <c r="F31" s="66"/>
      <c r="G31" s="50"/>
      <c r="H31" s="87"/>
      <c r="I31" s="65"/>
      <c r="J31" s="63" t="s">
        <v>48</v>
      </c>
      <c r="K31" s="106" t="e">
        <f>(K30+L30+M30+N30)/O29</f>
        <v>#DIV/0!</v>
      </c>
      <c r="L31" s="107"/>
      <c r="M31" s="107"/>
      <c r="N31" s="108"/>
      <c r="O31" s="32"/>
    </row>
    <row r="32" spans="1:15" s="12" customFormat="1" ht="36.75" customHeight="1">
      <c r="A32" s="80"/>
      <c r="B32" s="102"/>
      <c r="C32" s="84" t="s">
        <v>61</v>
      </c>
      <c r="D32" s="73" t="s">
        <v>14</v>
      </c>
      <c r="E32" s="66" t="s">
        <v>58</v>
      </c>
      <c r="F32" s="66"/>
      <c r="G32" s="49"/>
      <c r="H32" s="86">
        <v>1</v>
      </c>
      <c r="I32" s="65"/>
    </row>
    <row r="33" spans="1:9" s="12" customFormat="1" ht="61.5" customHeight="1">
      <c r="A33" s="80"/>
      <c r="B33" s="102"/>
      <c r="C33" s="88"/>
      <c r="D33" s="75"/>
      <c r="E33" s="66" t="s">
        <v>59</v>
      </c>
      <c r="F33" s="66"/>
      <c r="G33" s="50"/>
      <c r="H33" s="87"/>
      <c r="I33" s="65"/>
    </row>
    <row r="34" spans="1:9" ht="69.75" customHeight="1">
      <c r="A34" s="80"/>
      <c r="B34" s="102"/>
      <c r="C34" s="51" t="s">
        <v>62</v>
      </c>
      <c r="D34" s="52" t="s">
        <v>15</v>
      </c>
      <c r="E34" s="66" t="s">
        <v>88</v>
      </c>
      <c r="F34" s="66"/>
      <c r="G34" s="49"/>
      <c r="H34" s="34">
        <v>1</v>
      </c>
      <c r="I34" s="1"/>
    </row>
    <row r="35" spans="1:9" ht="14.25" customHeight="1">
      <c r="A35" s="80"/>
      <c r="B35" s="102"/>
      <c r="C35" s="66" t="s">
        <v>63</v>
      </c>
      <c r="D35" s="72" t="s">
        <v>16</v>
      </c>
      <c r="E35" s="66" t="s">
        <v>37</v>
      </c>
      <c r="F35" s="66"/>
      <c r="G35" s="49"/>
      <c r="H35" s="34">
        <v>1</v>
      </c>
      <c r="I35" s="1"/>
    </row>
    <row r="36" spans="1:9" ht="15.75">
      <c r="A36" s="80"/>
      <c r="B36" s="102"/>
      <c r="C36" s="66"/>
      <c r="D36" s="72"/>
      <c r="E36" s="66" t="s">
        <v>12</v>
      </c>
      <c r="F36" s="66"/>
      <c r="G36" s="49"/>
      <c r="H36" s="34">
        <v>1</v>
      </c>
      <c r="I36" s="1"/>
    </row>
    <row r="37" spans="1:9" ht="15.75">
      <c r="A37" s="80"/>
      <c r="B37" s="102"/>
      <c r="C37" s="66"/>
      <c r="D37" s="72"/>
      <c r="E37" s="66" t="s">
        <v>17</v>
      </c>
      <c r="F37" s="66"/>
      <c r="G37" s="49"/>
      <c r="H37" s="34">
        <v>1</v>
      </c>
      <c r="I37" s="1"/>
    </row>
    <row r="38" spans="1:9" ht="15.75">
      <c r="A38" s="80"/>
      <c r="B38" s="102"/>
      <c r="C38" s="66"/>
      <c r="D38" s="72"/>
      <c r="E38" s="66" t="s">
        <v>13</v>
      </c>
      <c r="F38" s="66"/>
      <c r="G38" s="49"/>
      <c r="H38" s="34">
        <v>1</v>
      </c>
      <c r="I38" s="1"/>
    </row>
    <row r="39" spans="1:9" ht="15.75">
      <c r="A39" s="80"/>
      <c r="B39" s="102"/>
      <c r="C39" s="66"/>
      <c r="D39" s="72"/>
      <c r="E39" s="66" t="s">
        <v>9</v>
      </c>
      <c r="F39" s="66"/>
      <c r="G39" s="49"/>
      <c r="H39" s="34">
        <v>1</v>
      </c>
      <c r="I39" s="1"/>
    </row>
    <row r="40" spans="1:9" ht="15" customHeight="1">
      <c r="A40" s="80"/>
      <c r="B40" s="102"/>
      <c r="C40" s="66"/>
      <c r="D40" s="72"/>
      <c r="E40" s="66" t="s">
        <v>18</v>
      </c>
      <c r="F40" s="66"/>
      <c r="G40" s="49"/>
      <c r="H40" s="34">
        <v>1</v>
      </c>
      <c r="I40" s="1"/>
    </row>
    <row r="41" spans="1:9" ht="15.75">
      <c r="A41" s="80"/>
      <c r="B41" s="102"/>
      <c r="C41" s="66"/>
      <c r="D41" s="72"/>
      <c r="E41" s="66" t="s">
        <v>8</v>
      </c>
      <c r="F41" s="66"/>
      <c r="G41" s="49"/>
      <c r="H41" s="34">
        <v>1</v>
      </c>
      <c r="I41" s="1"/>
    </row>
    <row r="42" spans="1:9" ht="15.75">
      <c r="A42" s="80"/>
      <c r="B42" s="102"/>
      <c r="C42" s="66"/>
      <c r="D42" s="72"/>
      <c r="E42" s="66" t="s">
        <v>11</v>
      </c>
      <c r="F42" s="66"/>
      <c r="G42" s="49"/>
      <c r="H42" s="34">
        <v>1</v>
      </c>
      <c r="I42" s="1"/>
    </row>
    <row r="43" spans="1:9" ht="126">
      <c r="A43" s="112"/>
      <c r="B43" s="87"/>
      <c r="C43" s="53" t="s">
        <v>64</v>
      </c>
      <c r="D43" s="52" t="s">
        <v>21</v>
      </c>
      <c r="E43" s="50" t="s">
        <v>33</v>
      </c>
      <c r="F43" s="54"/>
      <c r="G43" s="38"/>
      <c r="H43" s="34">
        <v>1</v>
      </c>
      <c r="I43" s="1"/>
    </row>
    <row r="44" spans="1:9" ht="22.5" customHeight="1">
      <c r="A44" s="79">
        <v>2</v>
      </c>
      <c r="B44" s="109" t="s">
        <v>19</v>
      </c>
      <c r="C44" s="84" t="s">
        <v>67</v>
      </c>
      <c r="D44" s="73" t="s">
        <v>91</v>
      </c>
      <c r="E44" s="69"/>
      <c r="F44" s="69"/>
      <c r="G44" s="49"/>
      <c r="H44" s="86">
        <v>3</v>
      </c>
      <c r="I44" s="1"/>
    </row>
    <row r="45" spans="1:9" ht="60.75" customHeight="1">
      <c r="A45" s="80"/>
      <c r="B45" s="110"/>
      <c r="C45" s="88"/>
      <c r="D45" s="75"/>
      <c r="E45" s="99" t="e">
        <f>G44/E44*100-32.48</f>
        <v>#DIV/0!</v>
      </c>
      <c r="F45" s="100"/>
      <c r="G45" s="101"/>
      <c r="H45" s="87"/>
      <c r="I45" s="1"/>
    </row>
    <row r="46" spans="1:9" ht="28.5" customHeight="1">
      <c r="A46" s="80"/>
      <c r="B46" s="110"/>
      <c r="C46" s="84" t="s">
        <v>68</v>
      </c>
      <c r="D46" s="73" t="s">
        <v>92</v>
      </c>
      <c r="E46" s="67"/>
      <c r="F46" s="68"/>
      <c r="G46" s="38"/>
      <c r="H46" s="86">
        <v>3</v>
      </c>
      <c r="I46" s="1"/>
    </row>
    <row r="47" spans="1:9" ht="73.5" customHeight="1">
      <c r="A47" s="80"/>
      <c r="B47" s="110"/>
      <c r="C47" s="88"/>
      <c r="D47" s="75"/>
      <c r="E47" s="99" t="e">
        <f>G46/E46*100-15.09</f>
        <v>#DIV/0!</v>
      </c>
      <c r="F47" s="100"/>
      <c r="G47" s="101"/>
      <c r="H47" s="87"/>
      <c r="I47" s="1"/>
    </row>
    <row r="48" spans="1:9" ht="38.25" customHeight="1">
      <c r="A48" s="80"/>
      <c r="B48" s="110"/>
      <c r="C48" s="84" t="s">
        <v>69</v>
      </c>
      <c r="D48" s="73" t="s">
        <v>30</v>
      </c>
      <c r="E48" s="89"/>
      <c r="F48" s="91"/>
      <c r="G48" s="42"/>
      <c r="H48" s="86">
        <v>2</v>
      </c>
      <c r="I48" s="1"/>
    </row>
    <row r="49" spans="1:12" ht="27.75" customHeight="1">
      <c r="A49" s="80"/>
      <c r="B49" s="110"/>
      <c r="C49" s="88"/>
      <c r="D49" s="75"/>
      <c r="E49" s="115" t="e">
        <f>G48/E48</f>
        <v>#DIV/0!</v>
      </c>
      <c r="F49" s="116"/>
      <c r="G49" s="117"/>
      <c r="H49" s="87"/>
      <c r="I49" s="1"/>
    </row>
    <row r="50" spans="1:12" ht="31.5" customHeight="1">
      <c r="A50" s="80"/>
      <c r="B50" s="110"/>
      <c r="C50" s="84" t="s">
        <v>70</v>
      </c>
      <c r="D50" s="73" t="s">
        <v>65</v>
      </c>
      <c r="E50" s="103" t="s">
        <v>39</v>
      </c>
      <c r="F50" s="104"/>
      <c r="G50" s="46"/>
      <c r="H50" s="86"/>
      <c r="I50" s="1"/>
    </row>
    <row r="51" spans="1:12" ht="82.5" customHeight="1">
      <c r="A51" s="80"/>
      <c r="B51" s="110"/>
      <c r="C51" s="88"/>
      <c r="D51" s="75"/>
      <c r="E51" s="103" t="s">
        <v>66</v>
      </c>
      <c r="F51" s="104"/>
      <c r="G51" s="46"/>
      <c r="H51" s="87"/>
      <c r="I51" s="1"/>
    </row>
    <row r="52" spans="1:12" ht="51" customHeight="1">
      <c r="A52" s="80"/>
      <c r="B52" s="110"/>
      <c r="C52" s="66" t="s">
        <v>71</v>
      </c>
      <c r="D52" s="114" t="s">
        <v>93</v>
      </c>
      <c r="E52" s="40" t="s">
        <v>94</v>
      </c>
      <c r="F52" s="45"/>
      <c r="G52" s="38"/>
      <c r="H52" s="43">
        <v>2</v>
      </c>
      <c r="I52" s="1"/>
    </row>
    <row r="53" spans="1:12" ht="51" customHeight="1">
      <c r="A53" s="80"/>
      <c r="B53" s="110"/>
      <c r="C53" s="66"/>
      <c r="D53" s="114"/>
      <c r="E53" s="40" t="s">
        <v>95</v>
      </c>
      <c r="F53" s="45"/>
      <c r="G53" s="38"/>
      <c r="H53" s="43">
        <v>2</v>
      </c>
      <c r="I53" s="1"/>
    </row>
    <row r="54" spans="1:12" ht="50.25" customHeight="1">
      <c r="A54" s="80"/>
      <c r="B54" s="110"/>
      <c r="C54" s="66"/>
      <c r="D54" s="114"/>
      <c r="E54" s="40" t="s">
        <v>81</v>
      </c>
      <c r="F54" s="45"/>
      <c r="G54" s="38"/>
      <c r="H54" s="43">
        <v>2</v>
      </c>
      <c r="I54" s="1"/>
      <c r="J54" s="11"/>
      <c r="K54" s="97"/>
      <c r="L54" s="97"/>
    </row>
    <row r="55" spans="1:12" ht="50.25" customHeight="1">
      <c r="A55" s="80"/>
      <c r="B55" s="110"/>
      <c r="C55" s="66"/>
      <c r="D55" s="114"/>
      <c r="E55" s="40" t="s">
        <v>82</v>
      </c>
      <c r="F55" s="45"/>
      <c r="G55" s="38"/>
      <c r="H55" s="43">
        <v>2</v>
      </c>
      <c r="I55" s="1"/>
      <c r="J55" s="11"/>
      <c r="K55" s="96"/>
      <c r="L55" s="96"/>
    </row>
    <row r="56" spans="1:12" ht="51" customHeight="1">
      <c r="A56" s="80"/>
      <c r="B56" s="110"/>
      <c r="C56" s="66"/>
      <c r="D56" s="114"/>
      <c r="E56" s="40" t="s">
        <v>96</v>
      </c>
      <c r="F56" s="41"/>
      <c r="G56" s="42"/>
      <c r="H56" s="43">
        <v>2</v>
      </c>
      <c r="I56" s="1"/>
      <c r="J56" s="11"/>
      <c r="K56" s="96"/>
      <c r="L56" s="96"/>
    </row>
    <row r="57" spans="1:12" ht="51.75" customHeight="1">
      <c r="A57" s="80"/>
      <c r="B57" s="110"/>
      <c r="C57" s="66"/>
      <c r="D57" s="114"/>
      <c r="E57" s="40" t="s">
        <v>83</v>
      </c>
      <c r="F57" s="41"/>
      <c r="G57" s="42"/>
      <c r="H57" s="43">
        <v>2</v>
      </c>
      <c r="I57" s="1"/>
      <c r="J57" s="11"/>
      <c r="K57" s="96"/>
      <c r="L57" s="96"/>
    </row>
    <row r="58" spans="1:12" ht="67.5" customHeight="1">
      <c r="A58" s="80"/>
      <c r="B58" s="110"/>
      <c r="C58" s="66"/>
      <c r="D58" s="114"/>
      <c r="E58" s="40" t="s">
        <v>97</v>
      </c>
      <c r="F58" s="41"/>
      <c r="G58" s="42"/>
      <c r="H58" s="43">
        <v>2</v>
      </c>
      <c r="I58" s="1"/>
      <c r="J58" s="9"/>
      <c r="K58" s="7"/>
      <c r="L58" s="7"/>
    </row>
    <row r="59" spans="1:12" ht="51" customHeight="1">
      <c r="A59" s="80"/>
      <c r="B59" s="110"/>
      <c r="C59" s="66"/>
      <c r="D59" s="114"/>
      <c r="E59" s="40" t="s">
        <v>85</v>
      </c>
      <c r="F59" s="41"/>
      <c r="G59" s="42"/>
      <c r="H59" s="43">
        <v>2</v>
      </c>
      <c r="I59" s="1"/>
      <c r="J59" s="9"/>
      <c r="K59" s="7"/>
      <c r="L59" s="7"/>
    </row>
    <row r="60" spans="1:12" ht="48.75" customHeight="1">
      <c r="A60" s="80"/>
      <c r="B60" s="110"/>
      <c r="C60" s="66"/>
      <c r="D60" s="114"/>
      <c r="E60" s="40" t="s">
        <v>86</v>
      </c>
      <c r="F60" s="41"/>
      <c r="G60" s="42"/>
      <c r="H60" s="43">
        <v>2</v>
      </c>
      <c r="I60" s="1"/>
      <c r="J60" s="11"/>
      <c r="K60" s="96"/>
      <c r="L60" s="96"/>
    </row>
    <row r="61" spans="1:12" ht="102" customHeight="1">
      <c r="A61" s="80"/>
      <c r="B61" s="110"/>
      <c r="C61" s="55" t="s">
        <v>72</v>
      </c>
      <c r="D61" s="44" t="s">
        <v>98</v>
      </c>
      <c r="E61" s="46" t="s">
        <v>99</v>
      </c>
      <c r="F61" s="56"/>
      <c r="G61" s="38"/>
      <c r="H61" s="43">
        <v>2</v>
      </c>
      <c r="I61" s="1"/>
      <c r="J61" s="98"/>
      <c r="K61" s="7"/>
      <c r="L61" s="7"/>
    </row>
    <row r="62" spans="1:12" ht="98.25" customHeight="1">
      <c r="A62" s="79">
        <v>3</v>
      </c>
      <c r="B62" s="109" t="s">
        <v>20</v>
      </c>
      <c r="C62" s="55" t="s">
        <v>73</v>
      </c>
      <c r="D62" s="44" t="s">
        <v>100</v>
      </c>
      <c r="E62" s="57" t="s">
        <v>99</v>
      </c>
      <c r="F62" s="58" t="s">
        <v>88</v>
      </c>
      <c r="G62" s="38"/>
      <c r="H62" s="43">
        <v>2</v>
      </c>
      <c r="I62" s="1"/>
      <c r="J62" s="98"/>
      <c r="K62" s="96"/>
      <c r="L62" s="96"/>
    </row>
    <row r="63" spans="1:12" ht="78.75" customHeight="1">
      <c r="A63" s="80"/>
      <c r="B63" s="110"/>
      <c r="C63" s="55" t="s">
        <v>74</v>
      </c>
      <c r="D63" s="59" t="s">
        <v>31</v>
      </c>
      <c r="E63" s="103" t="s">
        <v>38</v>
      </c>
      <c r="F63" s="104"/>
      <c r="G63" s="60"/>
      <c r="H63" s="43">
        <v>1</v>
      </c>
      <c r="I63" s="1"/>
      <c r="J63" s="98"/>
      <c r="K63" s="7"/>
      <c r="L63" s="7"/>
    </row>
    <row r="64" spans="1:12" ht="99.75" customHeight="1">
      <c r="A64" s="80"/>
      <c r="B64" s="110"/>
      <c r="C64" s="55" t="s">
        <v>75</v>
      </c>
      <c r="D64" s="44" t="s">
        <v>101</v>
      </c>
      <c r="E64" s="61" t="s">
        <v>99</v>
      </c>
      <c r="F64" s="58" t="s">
        <v>88</v>
      </c>
      <c r="G64" s="38"/>
      <c r="H64" s="43">
        <v>2</v>
      </c>
      <c r="I64" s="1"/>
      <c r="J64" s="98"/>
      <c r="K64" s="96"/>
      <c r="L64" s="96"/>
    </row>
    <row r="65" spans="1:12" ht="87.75" customHeight="1">
      <c r="A65" s="80"/>
      <c r="B65" s="110"/>
      <c r="C65" s="55" t="s">
        <v>76</v>
      </c>
      <c r="D65" s="59" t="s">
        <v>31</v>
      </c>
      <c r="E65" s="103" t="s">
        <v>38</v>
      </c>
      <c r="F65" s="104"/>
      <c r="G65" s="38"/>
      <c r="H65" s="43">
        <v>1</v>
      </c>
      <c r="I65" s="1"/>
      <c r="J65" s="98"/>
      <c r="K65" s="7"/>
      <c r="L65" s="7"/>
    </row>
    <row r="66" spans="1:12" ht="27.75" customHeight="1">
      <c r="A66" s="80"/>
      <c r="B66" s="110"/>
      <c r="C66" s="84" t="s">
        <v>77</v>
      </c>
      <c r="D66" s="73" t="s">
        <v>32</v>
      </c>
      <c r="E66" s="89"/>
      <c r="F66" s="90"/>
      <c r="G66" s="91"/>
      <c r="H66" s="86">
        <v>3</v>
      </c>
      <c r="I66" s="1"/>
      <c r="J66" s="98"/>
      <c r="K66" s="96"/>
      <c r="L66" s="96"/>
    </row>
    <row r="67" spans="1:12" ht="23.25" customHeight="1">
      <c r="A67" s="80"/>
      <c r="B67" s="110"/>
      <c r="C67" s="85"/>
      <c r="D67" s="74"/>
      <c r="E67" s="113"/>
      <c r="F67" s="113"/>
      <c r="G67" s="113"/>
      <c r="H67" s="102"/>
      <c r="I67" s="1"/>
      <c r="J67" s="13"/>
      <c r="K67" s="14"/>
      <c r="L67" s="14"/>
    </row>
    <row r="68" spans="1:12" ht="75" customHeight="1">
      <c r="A68" s="112"/>
      <c r="B68" s="111"/>
      <c r="C68" s="88"/>
      <c r="D68" s="75"/>
      <c r="E68" s="113"/>
      <c r="F68" s="113"/>
      <c r="G68" s="113"/>
      <c r="H68" s="87"/>
      <c r="I68" s="1"/>
      <c r="J68" s="13"/>
      <c r="K68" s="14"/>
      <c r="L68" s="14"/>
    </row>
    <row r="69" spans="1:12" ht="63">
      <c r="A69" s="62"/>
      <c r="B69" s="69" t="s">
        <v>22</v>
      </c>
      <c r="C69" s="69"/>
      <c r="D69" s="69"/>
      <c r="E69" s="69"/>
      <c r="F69" s="69"/>
      <c r="G69" s="38"/>
      <c r="H69" s="35" t="s">
        <v>51</v>
      </c>
      <c r="I69" s="1"/>
    </row>
    <row r="70" spans="1:12" s="8" customFormat="1">
      <c r="A70" s="21"/>
      <c r="D70" s="22"/>
      <c r="E70" s="23"/>
      <c r="F70" s="24"/>
      <c r="G70" s="24"/>
      <c r="H70" s="25"/>
    </row>
    <row r="71" spans="1:12" s="8" customFormat="1">
      <c r="A71" s="26"/>
      <c r="D71" s="22"/>
      <c r="E71" s="23"/>
      <c r="F71" s="24"/>
      <c r="G71" s="24"/>
      <c r="H71" s="25"/>
    </row>
    <row r="72" spans="1:12" s="8" customFormat="1">
      <c r="A72" s="21"/>
      <c r="D72" s="22"/>
      <c r="E72" s="23"/>
      <c r="F72" s="24"/>
      <c r="G72" s="24"/>
      <c r="H72" s="25"/>
    </row>
    <row r="73" spans="1:12" s="8" customFormat="1">
      <c r="A73" s="21"/>
      <c r="D73" s="22"/>
      <c r="E73" s="23"/>
      <c r="F73" s="24"/>
      <c r="G73" s="24"/>
      <c r="H73" s="25"/>
    </row>
    <row r="74" spans="1:12" s="8" customFormat="1">
      <c r="A74" s="21"/>
      <c r="D74" s="22"/>
      <c r="E74" s="23"/>
      <c r="F74" s="24"/>
      <c r="G74" s="24"/>
      <c r="H74" s="25"/>
    </row>
    <row r="75" spans="1:12" s="8" customFormat="1">
      <c r="A75" s="21"/>
      <c r="D75" s="22"/>
      <c r="E75" s="23"/>
      <c r="F75" s="24"/>
      <c r="G75" s="24"/>
      <c r="H75" s="25"/>
    </row>
    <row r="76" spans="1:12" s="8" customFormat="1">
      <c r="A76" s="21"/>
      <c r="D76" s="22"/>
      <c r="E76" s="23"/>
      <c r="F76" s="24"/>
      <c r="G76" s="24"/>
      <c r="H76" s="25"/>
    </row>
    <row r="77" spans="1:12" s="8" customFormat="1">
      <c r="A77" s="21"/>
      <c r="D77" s="22"/>
      <c r="E77" s="23"/>
      <c r="F77" s="24"/>
      <c r="G77" s="24"/>
      <c r="H77" s="25"/>
    </row>
    <row r="78" spans="1:12" s="8" customFormat="1">
      <c r="A78" s="21"/>
      <c r="D78" s="22"/>
      <c r="E78" s="23"/>
      <c r="F78" s="24"/>
      <c r="G78" s="24"/>
      <c r="H78" s="25"/>
    </row>
    <row r="79" spans="1:12" s="8" customFormat="1">
      <c r="A79" s="21"/>
      <c r="D79" s="22"/>
      <c r="E79" s="23"/>
      <c r="F79" s="24"/>
      <c r="G79" s="24"/>
      <c r="H79" s="25"/>
    </row>
    <row r="80" spans="1:12" s="8" customFormat="1">
      <c r="A80" s="21"/>
      <c r="D80" s="22"/>
      <c r="E80" s="23"/>
      <c r="F80" s="24"/>
      <c r="G80" s="24"/>
      <c r="H80" s="25"/>
    </row>
    <row r="81" spans="1:8" s="8" customFormat="1">
      <c r="A81" s="21"/>
      <c r="D81" s="22"/>
      <c r="E81" s="23"/>
      <c r="F81" s="24"/>
      <c r="G81" s="24"/>
      <c r="H81" s="25"/>
    </row>
    <row r="82" spans="1:8" s="8" customFormat="1">
      <c r="A82" s="21"/>
      <c r="D82" s="22"/>
      <c r="E82" s="23"/>
      <c r="F82" s="24"/>
      <c r="G82" s="24"/>
      <c r="H82" s="25"/>
    </row>
    <row r="83" spans="1:8" s="8" customFormat="1">
      <c r="A83" s="21"/>
      <c r="D83" s="22"/>
      <c r="E83" s="23"/>
      <c r="F83" s="24"/>
      <c r="G83" s="24"/>
      <c r="H83" s="25"/>
    </row>
    <row r="84" spans="1:8" s="8" customFormat="1">
      <c r="A84" s="21"/>
      <c r="D84" s="22"/>
      <c r="E84" s="23"/>
      <c r="F84" s="24"/>
      <c r="G84" s="24"/>
      <c r="H84" s="25"/>
    </row>
    <row r="85" spans="1:8" s="8" customFormat="1">
      <c r="A85" s="21"/>
      <c r="D85" s="22"/>
      <c r="E85" s="23"/>
      <c r="F85" s="24"/>
      <c r="G85" s="24"/>
      <c r="H85" s="25"/>
    </row>
    <row r="86" spans="1:8" s="8" customFormat="1">
      <c r="A86" s="21"/>
      <c r="D86" s="22"/>
      <c r="E86" s="23"/>
      <c r="F86" s="24"/>
      <c r="G86" s="24"/>
      <c r="H86" s="25"/>
    </row>
    <row r="87" spans="1:8" s="8" customFormat="1">
      <c r="A87" s="21"/>
      <c r="D87" s="22"/>
      <c r="E87" s="23"/>
      <c r="F87" s="24"/>
      <c r="G87" s="24"/>
      <c r="H87" s="25"/>
    </row>
    <row r="88" spans="1:8" s="8" customFormat="1">
      <c r="A88" s="21"/>
      <c r="D88" s="22"/>
      <c r="E88" s="23"/>
      <c r="F88" s="24"/>
      <c r="G88" s="24"/>
      <c r="H88" s="25"/>
    </row>
    <row r="89" spans="1:8" s="8" customFormat="1">
      <c r="A89" s="21"/>
      <c r="D89" s="22"/>
      <c r="E89" s="23"/>
      <c r="F89" s="24"/>
      <c r="G89" s="24"/>
      <c r="H89" s="25"/>
    </row>
    <row r="90" spans="1:8" s="8" customFormat="1">
      <c r="A90" s="21"/>
      <c r="D90" s="22"/>
      <c r="E90" s="23"/>
      <c r="F90" s="24"/>
      <c r="G90" s="24"/>
      <c r="H90" s="25"/>
    </row>
    <row r="91" spans="1:8" s="8" customFormat="1">
      <c r="A91" s="21"/>
      <c r="D91" s="22"/>
      <c r="E91" s="23"/>
      <c r="F91" s="24"/>
      <c r="G91" s="24"/>
      <c r="H91" s="25"/>
    </row>
    <row r="92" spans="1:8" s="8" customFormat="1">
      <c r="A92" s="21"/>
      <c r="D92" s="22"/>
      <c r="E92" s="23"/>
      <c r="F92" s="24"/>
      <c r="G92" s="24"/>
      <c r="H92" s="25"/>
    </row>
    <row r="93" spans="1:8" s="8" customFormat="1">
      <c r="A93" s="21"/>
      <c r="D93" s="22"/>
      <c r="E93" s="23"/>
      <c r="F93" s="24"/>
      <c r="G93" s="24"/>
      <c r="H93" s="25"/>
    </row>
    <row r="94" spans="1:8" s="8" customFormat="1">
      <c r="A94" s="21"/>
      <c r="D94" s="22"/>
      <c r="E94" s="23"/>
      <c r="F94" s="24"/>
      <c r="G94" s="24"/>
      <c r="H94" s="25"/>
    </row>
    <row r="95" spans="1:8" s="8" customFormat="1">
      <c r="A95" s="21"/>
      <c r="D95" s="22"/>
      <c r="E95" s="23"/>
      <c r="F95" s="24"/>
      <c r="G95" s="24"/>
      <c r="H95" s="25"/>
    </row>
    <row r="96" spans="1:8" s="8" customFormat="1">
      <c r="A96" s="21"/>
      <c r="D96" s="22"/>
      <c r="E96" s="23"/>
      <c r="F96" s="24"/>
      <c r="G96" s="24"/>
      <c r="H96" s="25"/>
    </row>
    <row r="97" spans="1:8" s="8" customFormat="1">
      <c r="A97" s="21"/>
      <c r="D97" s="22"/>
      <c r="E97" s="23"/>
      <c r="F97" s="24"/>
      <c r="G97" s="24"/>
      <c r="H97" s="25"/>
    </row>
    <row r="98" spans="1:8" s="8" customFormat="1">
      <c r="A98" s="21"/>
      <c r="D98" s="22"/>
      <c r="E98" s="23"/>
      <c r="F98" s="24"/>
      <c r="G98" s="24"/>
      <c r="H98" s="25"/>
    </row>
    <row r="99" spans="1:8" s="8" customFormat="1">
      <c r="A99" s="21"/>
      <c r="D99" s="22"/>
      <c r="E99" s="23"/>
      <c r="F99" s="24"/>
      <c r="G99" s="24"/>
      <c r="H99" s="25"/>
    </row>
    <row r="100" spans="1:8" s="8" customFormat="1">
      <c r="A100" s="21"/>
      <c r="D100" s="22"/>
      <c r="E100" s="23"/>
      <c r="F100" s="24"/>
      <c r="G100" s="24"/>
      <c r="H100" s="25"/>
    </row>
    <row r="101" spans="1:8" s="8" customFormat="1">
      <c r="A101" s="21"/>
      <c r="D101" s="22"/>
      <c r="E101" s="23"/>
      <c r="F101" s="24"/>
      <c r="G101" s="24"/>
      <c r="H101" s="25"/>
    </row>
    <row r="102" spans="1:8" s="8" customFormat="1">
      <c r="A102" s="21"/>
      <c r="D102" s="22"/>
      <c r="E102" s="23"/>
      <c r="F102" s="24"/>
      <c r="G102" s="24"/>
      <c r="H102" s="25"/>
    </row>
    <row r="103" spans="1:8" s="8" customFormat="1">
      <c r="A103" s="21"/>
      <c r="D103" s="22"/>
      <c r="E103" s="23"/>
      <c r="F103" s="24"/>
      <c r="G103" s="24"/>
      <c r="H103" s="25"/>
    </row>
    <row r="104" spans="1:8" s="8" customFormat="1">
      <c r="A104" s="21"/>
      <c r="D104" s="22"/>
      <c r="E104" s="23"/>
      <c r="F104" s="24"/>
      <c r="G104" s="24"/>
      <c r="H104" s="25"/>
    </row>
    <row r="105" spans="1:8" s="8" customFormat="1">
      <c r="A105" s="21"/>
      <c r="D105" s="22"/>
      <c r="E105" s="23"/>
      <c r="F105" s="24"/>
      <c r="G105" s="24"/>
      <c r="H105" s="25"/>
    </row>
    <row r="106" spans="1:8" s="8" customFormat="1">
      <c r="A106" s="21"/>
      <c r="D106" s="22"/>
      <c r="E106" s="23"/>
      <c r="F106" s="24"/>
      <c r="G106" s="24"/>
      <c r="H106" s="25"/>
    </row>
    <row r="107" spans="1:8" s="8" customFormat="1">
      <c r="A107" s="21"/>
      <c r="D107" s="22"/>
      <c r="E107" s="23"/>
      <c r="F107" s="24"/>
      <c r="G107" s="24"/>
      <c r="H107" s="25"/>
    </row>
    <row r="108" spans="1:8" s="8" customFormat="1">
      <c r="A108" s="21"/>
      <c r="D108" s="22"/>
      <c r="E108" s="23"/>
      <c r="F108" s="24"/>
      <c r="G108" s="24"/>
      <c r="H108" s="25"/>
    </row>
    <row r="109" spans="1:8" s="8" customFormat="1">
      <c r="A109" s="21"/>
      <c r="D109" s="22"/>
      <c r="E109" s="23"/>
      <c r="F109" s="24"/>
      <c r="G109" s="24"/>
      <c r="H109" s="25"/>
    </row>
    <row r="110" spans="1:8" s="8" customFormat="1">
      <c r="A110" s="21"/>
      <c r="D110" s="22"/>
      <c r="E110" s="23"/>
      <c r="F110" s="24"/>
      <c r="G110" s="24"/>
      <c r="H110" s="25"/>
    </row>
    <row r="111" spans="1:8" s="8" customFormat="1">
      <c r="A111" s="21"/>
      <c r="D111" s="22"/>
      <c r="E111" s="23"/>
      <c r="F111" s="24"/>
      <c r="G111" s="24"/>
      <c r="H111" s="25"/>
    </row>
    <row r="112" spans="1:8" s="8" customFormat="1">
      <c r="A112" s="21"/>
      <c r="D112" s="22"/>
      <c r="E112" s="23"/>
      <c r="F112" s="24"/>
      <c r="G112" s="24"/>
      <c r="H112" s="25"/>
    </row>
    <row r="113" spans="1:8" s="8" customFormat="1">
      <c r="A113" s="21"/>
      <c r="D113" s="22"/>
      <c r="E113" s="23"/>
      <c r="F113" s="24"/>
      <c r="G113" s="24"/>
      <c r="H113" s="25"/>
    </row>
    <row r="114" spans="1:8" s="8" customFormat="1">
      <c r="A114" s="21"/>
      <c r="D114" s="22"/>
      <c r="E114" s="23"/>
      <c r="F114" s="24"/>
      <c r="G114" s="24"/>
      <c r="H114" s="25"/>
    </row>
    <row r="115" spans="1:8" s="8" customFormat="1">
      <c r="A115" s="21"/>
      <c r="D115" s="22"/>
      <c r="E115" s="23"/>
      <c r="F115" s="24"/>
      <c r="G115" s="24"/>
      <c r="H115" s="25"/>
    </row>
    <row r="116" spans="1:8" s="8" customFormat="1">
      <c r="A116" s="21"/>
      <c r="D116" s="22"/>
      <c r="E116" s="23"/>
      <c r="F116" s="24"/>
      <c r="G116" s="24"/>
      <c r="H116" s="25"/>
    </row>
    <row r="117" spans="1:8" s="8" customFormat="1">
      <c r="A117" s="21"/>
      <c r="D117" s="22"/>
      <c r="E117" s="23"/>
      <c r="F117" s="24"/>
      <c r="G117" s="24"/>
      <c r="H117" s="25"/>
    </row>
    <row r="118" spans="1:8" s="8" customFormat="1">
      <c r="A118" s="21"/>
      <c r="D118" s="22"/>
      <c r="E118" s="23"/>
      <c r="F118" s="24"/>
      <c r="G118" s="24"/>
      <c r="H118" s="25"/>
    </row>
    <row r="119" spans="1:8" s="8" customFormat="1">
      <c r="A119" s="21"/>
      <c r="D119" s="22"/>
      <c r="E119" s="23"/>
      <c r="F119" s="24"/>
      <c r="G119" s="24"/>
      <c r="H119" s="25"/>
    </row>
    <row r="120" spans="1:8" s="8" customFormat="1">
      <c r="A120" s="21"/>
      <c r="D120" s="22"/>
      <c r="E120" s="23"/>
      <c r="F120" s="24"/>
      <c r="G120" s="24"/>
      <c r="H120" s="25"/>
    </row>
    <row r="121" spans="1:8" s="8" customFormat="1">
      <c r="A121" s="21"/>
      <c r="D121" s="22"/>
      <c r="E121" s="23"/>
      <c r="F121" s="24"/>
      <c r="G121" s="24"/>
      <c r="H121" s="25"/>
    </row>
    <row r="122" spans="1:8" s="8" customFormat="1">
      <c r="A122" s="21"/>
      <c r="D122" s="22"/>
      <c r="E122" s="23"/>
      <c r="F122" s="24"/>
      <c r="G122" s="24"/>
      <c r="H122" s="25"/>
    </row>
    <row r="123" spans="1:8" s="8" customFormat="1">
      <c r="A123" s="21"/>
      <c r="D123" s="22"/>
      <c r="E123" s="23"/>
      <c r="F123" s="24"/>
      <c r="G123" s="24"/>
      <c r="H123" s="25"/>
    </row>
    <row r="124" spans="1:8" s="8" customFormat="1">
      <c r="A124" s="21"/>
      <c r="D124" s="22"/>
      <c r="E124" s="23"/>
      <c r="F124" s="24"/>
      <c r="G124" s="24"/>
      <c r="H124" s="25"/>
    </row>
    <row r="125" spans="1:8" s="8" customFormat="1">
      <c r="A125" s="21"/>
      <c r="D125" s="22"/>
      <c r="E125" s="23"/>
      <c r="F125" s="24"/>
      <c r="G125" s="24"/>
      <c r="H125" s="25"/>
    </row>
    <row r="126" spans="1:8" s="8" customFormat="1">
      <c r="A126" s="21"/>
      <c r="D126" s="22"/>
      <c r="E126" s="23"/>
      <c r="F126" s="24"/>
      <c r="G126" s="24"/>
      <c r="H126" s="25"/>
    </row>
    <row r="127" spans="1:8" s="8" customFormat="1">
      <c r="A127" s="21"/>
      <c r="D127" s="22"/>
      <c r="E127" s="23"/>
      <c r="F127" s="24"/>
      <c r="G127" s="24"/>
      <c r="H127" s="25"/>
    </row>
    <row r="128" spans="1:8" s="8" customFormat="1">
      <c r="A128" s="21"/>
      <c r="D128" s="22"/>
      <c r="E128" s="23"/>
      <c r="F128" s="24"/>
      <c r="G128" s="24"/>
      <c r="H128" s="25"/>
    </row>
    <row r="129" spans="1:8" s="8" customFormat="1">
      <c r="A129" s="21"/>
      <c r="D129" s="22"/>
      <c r="E129" s="23"/>
      <c r="F129" s="24"/>
      <c r="G129" s="24"/>
      <c r="H129" s="25"/>
    </row>
    <row r="130" spans="1:8" s="8" customFormat="1">
      <c r="A130" s="21"/>
      <c r="D130" s="22"/>
      <c r="E130" s="23"/>
      <c r="F130" s="24"/>
      <c r="G130" s="24"/>
      <c r="H130" s="25"/>
    </row>
    <row r="131" spans="1:8" s="8" customFormat="1">
      <c r="A131" s="21"/>
      <c r="D131" s="22"/>
      <c r="E131" s="23"/>
      <c r="F131" s="24"/>
      <c r="G131" s="24"/>
      <c r="H131" s="25"/>
    </row>
    <row r="132" spans="1:8" s="8" customFormat="1">
      <c r="A132" s="21"/>
      <c r="D132" s="22"/>
      <c r="E132" s="23"/>
      <c r="F132" s="24"/>
      <c r="G132" s="24"/>
      <c r="H132" s="25"/>
    </row>
    <row r="133" spans="1:8" s="8" customFormat="1">
      <c r="A133" s="21"/>
      <c r="D133" s="22"/>
      <c r="E133" s="23"/>
      <c r="F133" s="24"/>
      <c r="G133" s="24"/>
      <c r="H133" s="25"/>
    </row>
    <row r="134" spans="1:8" s="8" customFormat="1">
      <c r="A134" s="21"/>
      <c r="D134" s="22"/>
      <c r="E134" s="23"/>
      <c r="F134" s="24"/>
      <c r="G134" s="24"/>
      <c r="H134" s="25"/>
    </row>
    <row r="135" spans="1:8" s="8" customFormat="1">
      <c r="A135" s="21"/>
      <c r="D135" s="22"/>
      <c r="E135" s="23"/>
      <c r="F135" s="24"/>
      <c r="G135" s="24"/>
      <c r="H135" s="25"/>
    </row>
    <row r="136" spans="1:8" s="8" customFormat="1">
      <c r="A136" s="21"/>
      <c r="D136" s="22"/>
      <c r="E136" s="23"/>
      <c r="F136" s="24"/>
      <c r="G136" s="24"/>
      <c r="H136" s="25"/>
    </row>
    <row r="137" spans="1:8" s="8" customFormat="1">
      <c r="A137" s="21"/>
      <c r="D137" s="22"/>
      <c r="E137" s="23"/>
      <c r="F137" s="24"/>
      <c r="G137" s="24"/>
      <c r="H137" s="25"/>
    </row>
    <row r="138" spans="1:8" s="8" customFormat="1">
      <c r="A138" s="21"/>
      <c r="D138" s="22"/>
      <c r="E138" s="23"/>
      <c r="F138" s="24"/>
      <c r="G138" s="24"/>
      <c r="H138" s="25"/>
    </row>
    <row r="139" spans="1:8" s="8" customFormat="1">
      <c r="A139" s="21"/>
      <c r="D139" s="22"/>
      <c r="E139" s="23"/>
      <c r="F139" s="24"/>
      <c r="G139" s="24"/>
      <c r="H139" s="25"/>
    </row>
    <row r="140" spans="1:8" s="8" customFormat="1">
      <c r="A140" s="21"/>
      <c r="D140" s="22"/>
      <c r="E140" s="23"/>
      <c r="F140" s="24"/>
      <c r="G140" s="24"/>
      <c r="H140" s="25"/>
    </row>
    <row r="141" spans="1:8" s="8" customFormat="1">
      <c r="A141" s="21"/>
      <c r="D141" s="22"/>
      <c r="E141" s="23"/>
      <c r="F141" s="24"/>
      <c r="G141" s="24"/>
      <c r="H141" s="25"/>
    </row>
    <row r="142" spans="1:8" s="8" customFormat="1">
      <c r="A142" s="21"/>
      <c r="D142" s="22"/>
      <c r="E142" s="23"/>
      <c r="F142" s="24"/>
      <c r="G142" s="24"/>
      <c r="H142" s="25"/>
    </row>
    <row r="143" spans="1:8" s="8" customFormat="1">
      <c r="A143" s="21"/>
      <c r="D143" s="22"/>
      <c r="E143" s="23"/>
      <c r="F143" s="24"/>
      <c r="G143" s="24"/>
      <c r="H143" s="25"/>
    </row>
    <row r="144" spans="1:8" s="8" customFormat="1">
      <c r="A144" s="21"/>
      <c r="D144" s="22"/>
      <c r="E144" s="23"/>
      <c r="F144" s="24"/>
      <c r="G144" s="24"/>
      <c r="H144" s="25"/>
    </row>
    <row r="145" spans="1:8" s="8" customFormat="1">
      <c r="A145" s="21"/>
      <c r="D145" s="22"/>
      <c r="E145" s="23"/>
      <c r="F145" s="24"/>
      <c r="G145" s="24"/>
      <c r="H145" s="25"/>
    </row>
    <row r="146" spans="1:8" s="8" customFormat="1">
      <c r="A146" s="21"/>
      <c r="D146" s="22"/>
      <c r="E146" s="23"/>
      <c r="F146" s="24"/>
      <c r="G146" s="24"/>
      <c r="H146" s="25"/>
    </row>
    <row r="147" spans="1:8" s="8" customFormat="1">
      <c r="A147" s="21"/>
      <c r="D147" s="22"/>
      <c r="E147" s="23"/>
      <c r="F147" s="24"/>
      <c r="G147" s="24"/>
      <c r="H147" s="25"/>
    </row>
    <row r="148" spans="1:8" s="8" customFormat="1">
      <c r="A148" s="21"/>
      <c r="D148" s="22"/>
      <c r="E148" s="23"/>
      <c r="F148" s="24"/>
      <c r="G148" s="24"/>
      <c r="H148" s="25"/>
    </row>
    <row r="149" spans="1:8" s="8" customFormat="1">
      <c r="A149" s="21"/>
      <c r="D149" s="22"/>
      <c r="E149" s="23"/>
      <c r="F149" s="24"/>
      <c r="G149" s="24"/>
      <c r="H149" s="25"/>
    </row>
    <row r="150" spans="1:8" s="8" customFormat="1">
      <c r="A150" s="21"/>
      <c r="D150" s="22"/>
      <c r="E150" s="23"/>
      <c r="F150" s="24"/>
      <c r="G150" s="24"/>
      <c r="H150" s="25"/>
    </row>
    <row r="151" spans="1:8" s="8" customFormat="1">
      <c r="A151" s="21"/>
      <c r="D151" s="22"/>
      <c r="E151" s="23"/>
      <c r="F151" s="24"/>
      <c r="G151" s="24"/>
      <c r="H151" s="25"/>
    </row>
    <row r="152" spans="1:8" s="8" customFormat="1">
      <c r="A152" s="21"/>
      <c r="D152" s="22"/>
      <c r="E152" s="23"/>
      <c r="F152" s="24"/>
      <c r="G152" s="24"/>
      <c r="H152" s="25"/>
    </row>
    <row r="153" spans="1:8" s="8" customFormat="1">
      <c r="A153" s="21"/>
      <c r="D153" s="22"/>
      <c r="E153" s="23"/>
      <c r="F153" s="24"/>
      <c r="G153" s="24"/>
      <c r="H153" s="25"/>
    </row>
    <row r="154" spans="1:8" s="8" customFormat="1">
      <c r="A154" s="21"/>
      <c r="D154" s="22"/>
      <c r="E154" s="23"/>
      <c r="F154" s="24"/>
      <c r="G154" s="24"/>
      <c r="H154" s="25"/>
    </row>
    <row r="155" spans="1:8" s="8" customFormat="1">
      <c r="A155" s="21"/>
      <c r="D155" s="22"/>
      <c r="E155" s="23"/>
      <c r="F155" s="24"/>
      <c r="G155" s="24"/>
      <c r="H155" s="25"/>
    </row>
    <row r="156" spans="1:8" s="8" customFormat="1">
      <c r="A156" s="21"/>
      <c r="D156" s="22"/>
      <c r="E156" s="23"/>
      <c r="F156" s="24"/>
      <c r="G156" s="24"/>
      <c r="H156" s="25"/>
    </row>
    <row r="157" spans="1:8" s="8" customFormat="1">
      <c r="A157" s="21"/>
      <c r="D157" s="22"/>
      <c r="E157" s="23"/>
      <c r="F157" s="24"/>
      <c r="G157" s="24"/>
      <c r="H157" s="25"/>
    </row>
    <row r="158" spans="1:8" s="8" customFormat="1">
      <c r="A158" s="21"/>
      <c r="D158" s="22"/>
      <c r="E158" s="23"/>
      <c r="F158" s="24"/>
      <c r="G158" s="24"/>
      <c r="H158" s="25"/>
    </row>
    <row r="159" spans="1:8" s="8" customFormat="1">
      <c r="A159" s="21"/>
      <c r="D159" s="22"/>
      <c r="E159" s="23"/>
      <c r="F159" s="24"/>
      <c r="G159" s="24"/>
      <c r="H159" s="25"/>
    </row>
    <row r="160" spans="1:8" s="8" customFormat="1">
      <c r="A160" s="21"/>
      <c r="D160" s="22"/>
      <c r="E160" s="23"/>
      <c r="F160" s="24"/>
      <c r="G160" s="24"/>
      <c r="H160" s="25"/>
    </row>
    <row r="161" spans="1:8" s="8" customFormat="1">
      <c r="A161" s="21"/>
      <c r="D161" s="22"/>
      <c r="E161" s="23"/>
      <c r="F161" s="24"/>
      <c r="G161" s="24"/>
      <c r="H161" s="25"/>
    </row>
    <row r="162" spans="1:8" s="8" customFormat="1">
      <c r="A162" s="21"/>
      <c r="D162" s="22"/>
      <c r="E162" s="23"/>
      <c r="F162" s="24"/>
      <c r="G162" s="24"/>
      <c r="H162" s="25"/>
    </row>
    <row r="163" spans="1:8" s="8" customFormat="1">
      <c r="A163" s="21"/>
      <c r="D163" s="22"/>
      <c r="E163" s="23"/>
      <c r="F163" s="24"/>
      <c r="G163" s="24"/>
      <c r="H163" s="25"/>
    </row>
    <row r="164" spans="1:8" s="8" customFormat="1">
      <c r="A164" s="21"/>
      <c r="D164" s="22"/>
      <c r="E164" s="23"/>
      <c r="F164" s="24"/>
      <c r="G164" s="24"/>
      <c r="H164" s="25"/>
    </row>
    <row r="165" spans="1:8" s="8" customFormat="1">
      <c r="A165" s="21"/>
      <c r="D165" s="22"/>
      <c r="E165" s="23"/>
      <c r="F165" s="24"/>
      <c r="G165" s="24"/>
      <c r="H165" s="25"/>
    </row>
    <row r="166" spans="1:8" s="8" customFormat="1">
      <c r="A166" s="21"/>
      <c r="D166" s="22"/>
      <c r="E166" s="23"/>
      <c r="F166" s="24"/>
      <c r="G166" s="24"/>
      <c r="H166" s="25"/>
    </row>
    <row r="167" spans="1:8" s="8" customFormat="1">
      <c r="A167" s="21"/>
      <c r="D167" s="22"/>
      <c r="E167" s="23"/>
      <c r="F167" s="24"/>
      <c r="G167" s="24"/>
      <c r="H167" s="25"/>
    </row>
    <row r="168" spans="1:8" s="8" customFormat="1">
      <c r="A168" s="21"/>
      <c r="D168" s="22"/>
      <c r="E168" s="23"/>
      <c r="F168" s="24"/>
      <c r="G168" s="24"/>
      <c r="H168" s="25"/>
    </row>
    <row r="169" spans="1:8" s="8" customFormat="1">
      <c r="A169" s="21"/>
      <c r="D169" s="22"/>
      <c r="E169" s="23"/>
      <c r="F169" s="24"/>
      <c r="G169" s="24"/>
      <c r="H169" s="25"/>
    </row>
    <row r="170" spans="1:8" s="8" customFormat="1">
      <c r="A170" s="21"/>
      <c r="D170" s="22"/>
      <c r="E170" s="23"/>
      <c r="F170" s="24"/>
      <c r="G170" s="24"/>
      <c r="H170" s="25"/>
    </row>
    <row r="171" spans="1:8" s="8" customFormat="1">
      <c r="A171" s="21"/>
      <c r="D171" s="22"/>
      <c r="E171" s="23"/>
      <c r="F171" s="24"/>
      <c r="G171" s="24"/>
      <c r="H171" s="25"/>
    </row>
    <row r="172" spans="1:8" s="8" customFormat="1">
      <c r="A172" s="21"/>
      <c r="D172" s="22"/>
      <c r="E172" s="23"/>
      <c r="F172" s="24"/>
      <c r="G172" s="24"/>
      <c r="H172" s="25"/>
    </row>
    <row r="173" spans="1:8" s="8" customFormat="1">
      <c r="A173" s="21"/>
      <c r="D173" s="22"/>
      <c r="E173" s="23"/>
      <c r="F173" s="24"/>
      <c r="G173" s="24"/>
      <c r="H173" s="25"/>
    </row>
    <row r="174" spans="1:8" s="8" customFormat="1">
      <c r="A174" s="21"/>
      <c r="D174" s="22"/>
      <c r="E174" s="23"/>
      <c r="F174" s="24"/>
      <c r="G174" s="24"/>
      <c r="H174" s="25"/>
    </row>
    <row r="175" spans="1:8" s="8" customFormat="1">
      <c r="A175" s="21"/>
      <c r="D175" s="22"/>
      <c r="E175" s="23"/>
      <c r="F175" s="24"/>
      <c r="G175" s="24"/>
      <c r="H175" s="25"/>
    </row>
    <row r="176" spans="1:8" s="8" customFormat="1">
      <c r="A176" s="21"/>
      <c r="D176" s="22"/>
      <c r="E176" s="23"/>
      <c r="F176" s="24"/>
      <c r="G176" s="24"/>
      <c r="H176" s="25"/>
    </row>
    <row r="177" spans="1:8" s="8" customFormat="1">
      <c r="A177" s="21"/>
      <c r="D177" s="22"/>
      <c r="E177" s="23"/>
      <c r="F177" s="24"/>
      <c r="G177" s="24"/>
      <c r="H177" s="25"/>
    </row>
    <row r="178" spans="1:8" s="8" customFormat="1">
      <c r="A178" s="21"/>
      <c r="D178" s="22"/>
      <c r="E178" s="23"/>
      <c r="F178" s="24"/>
      <c r="G178" s="24"/>
      <c r="H178" s="25"/>
    </row>
    <row r="179" spans="1:8" s="8" customFormat="1">
      <c r="A179" s="21"/>
      <c r="D179" s="22"/>
      <c r="E179" s="23"/>
      <c r="F179" s="24"/>
      <c r="G179" s="24"/>
      <c r="H179" s="25"/>
    </row>
    <row r="180" spans="1:8" s="8" customFormat="1">
      <c r="A180" s="21"/>
      <c r="D180" s="22"/>
      <c r="E180" s="23"/>
      <c r="F180" s="24"/>
      <c r="G180" s="24"/>
      <c r="H180" s="25"/>
    </row>
    <row r="181" spans="1:8" s="8" customFormat="1">
      <c r="A181" s="21"/>
      <c r="D181" s="22"/>
      <c r="E181" s="23"/>
      <c r="F181" s="24"/>
      <c r="G181" s="24"/>
      <c r="H181" s="25"/>
    </row>
    <row r="182" spans="1:8" s="8" customFormat="1">
      <c r="A182" s="21"/>
      <c r="D182" s="22"/>
      <c r="E182" s="23"/>
      <c r="F182" s="24"/>
      <c r="G182" s="24"/>
      <c r="H182" s="25"/>
    </row>
    <row r="183" spans="1:8" s="8" customFormat="1">
      <c r="A183" s="21"/>
      <c r="D183" s="22"/>
      <c r="E183" s="23"/>
      <c r="F183" s="24"/>
      <c r="G183" s="24"/>
      <c r="H183" s="25"/>
    </row>
    <row r="184" spans="1:8" s="8" customFormat="1">
      <c r="A184" s="21"/>
      <c r="D184" s="22"/>
      <c r="E184" s="23"/>
      <c r="F184" s="24"/>
      <c r="G184" s="24"/>
      <c r="H184" s="25"/>
    </row>
    <row r="185" spans="1:8" s="8" customFormat="1">
      <c r="A185" s="21"/>
      <c r="D185" s="22"/>
      <c r="E185" s="23"/>
      <c r="F185" s="24"/>
      <c r="G185" s="24"/>
      <c r="H185" s="25"/>
    </row>
    <row r="186" spans="1:8" s="8" customFormat="1">
      <c r="A186" s="21"/>
      <c r="D186" s="22"/>
      <c r="E186" s="23"/>
      <c r="F186" s="24"/>
      <c r="G186" s="24"/>
      <c r="H186" s="25"/>
    </row>
    <row r="187" spans="1:8" s="8" customFormat="1">
      <c r="A187" s="21"/>
      <c r="D187" s="22"/>
      <c r="E187" s="23"/>
      <c r="F187" s="24"/>
      <c r="G187" s="24"/>
      <c r="H187" s="25"/>
    </row>
    <row r="188" spans="1:8" s="8" customFormat="1">
      <c r="A188" s="21"/>
      <c r="D188" s="22"/>
      <c r="E188" s="23"/>
      <c r="F188" s="24"/>
      <c r="G188" s="24"/>
      <c r="H188" s="25"/>
    </row>
    <row r="189" spans="1:8" s="8" customFormat="1">
      <c r="A189" s="21"/>
      <c r="D189" s="22"/>
      <c r="E189" s="23"/>
      <c r="F189" s="24"/>
      <c r="G189" s="24"/>
      <c r="H189" s="25"/>
    </row>
    <row r="190" spans="1:8" s="8" customFormat="1">
      <c r="A190" s="21"/>
      <c r="D190" s="22"/>
      <c r="E190" s="23"/>
      <c r="F190" s="24"/>
      <c r="G190" s="24"/>
      <c r="H190" s="25"/>
    </row>
    <row r="191" spans="1:8" s="8" customFormat="1">
      <c r="A191" s="21"/>
      <c r="D191" s="22"/>
      <c r="E191" s="23"/>
      <c r="F191" s="24"/>
      <c r="G191" s="24"/>
      <c r="H191" s="25"/>
    </row>
    <row r="192" spans="1:8" s="8" customFormat="1">
      <c r="A192" s="21"/>
      <c r="D192" s="22"/>
      <c r="E192" s="23"/>
      <c r="F192" s="24"/>
      <c r="G192" s="24"/>
      <c r="H192" s="25"/>
    </row>
    <row r="193" spans="1:8" s="8" customFormat="1">
      <c r="A193" s="21"/>
      <c r="D193" s="22"/>
      <c r="E193" s="23"/>
      <c r="F193" s="24"/>
      <c r="G193" s="24"/>
      <c r="H193" s="25"/>
    </row>
    <row r="194" spans="1:8" s="8" customFormat="1">
      <c r="A194" s="21"/>
      <c r="D194" s="22"/>
      <c r="E194" s="23"/>
      <c r="F194" s="24"/>
      <c r="G194" s="24"/>
      <c r="H194" s="25"/>
    </row>
    <row r="195" spans="1:8" s="8" customFormat="1">
      <c r="A195" s="21"/>
      <c r="D195" s="22"/>
      <c r="E195" s="23"/>
      <c r="F195" s="24"/>
      <c r="G195" s="24"/>
      <c r="H195" s="25"/>
    </row>
    <row r="196" spans="1:8" s="8" customFormat="1">
      <c r="A196" s="21"/>
      <c r="D196" s="22"/>
      <c r="E196" s="23"/>
      <c r="F196" s="24"/>
      <c r="G196" s="24"/>
      <c r="H196" s="25"/>
    </row>
    <row r="197" spans="1:8" s="8" customFormat="1">
      <c r="A197" s="21"/>
      <c r="D197" s="22"/>
      <c r="E197" s="23"/>
      <c r="F197" s="24"/>
      <c r="G197" s="24"/>
      <c r="H197" s="25"/>
    </row>
    <row r="198" spans="1:8" s="8" customFormat="1">
      <c r="A198" s="21"/>
      <c r="D198" s="22"/>
      <c r="E198" s="23"/>
      <c r="F198" s="24"/>
      <c r="G198" s="24"/>
      <c r="H198" s="25"/>
    </row>
    <row r="199" spans="1:8" s="8" customFormat="1">
      <c r="A199" s="21"/>
      <c r="D199" s="22"/>
      <c r="E199" s="23"/>
      <c r="F199" s="24"/>
      <c r="G199" s="24"/>
      <c r="H199" s="25"/>
    </row>
    <row r="200" spans="1:8" s="8" customFormat="1">
      <c r="A200" s="21"/>
      <c r="D200" s="22"/>
      <c r="E200" s="23"/>
      <c r="F200" s="24"/>
      <c r="G200" s="24"/>
      <c r="H200" s="25"/>
    </row>
    <row r="201" spans="1:8">
      <c r="A201" s="15"/>
      <c r="B201" s="16"/>
      <c r="C201" s="16"/>
      <c r="D201" s="17"/>
      <c r="E201" s="18"/>
      <c r="F201" s="19"/>
      <c r="G201" s="19"/>
      <c r="H201" s="20"/>
    </row>
    <row r="202" spans="1:8">
      <c r="H202" s="10"/>
    </row>
    <row r="203" spans="1:8">
      <c r="H203" s="10"/>
    </row>
    <row r="204" spans="1:8">
      <c r="H204" s="10"/>
    </row>
    <row r="205" spans="1:8">
      <c r="H205" s="10"/>
    </row>
    <row r="206" spans="1:8">
      <c r="H206" s="10"/>
    </row>
    <row r="207" spans="1:8">
      <c r="H207" s="10"/>
    </row>
    <row r="208" spans="1:8">
      <c r="H208" s="10"/>
    </row>
    <row r="209" spans="8:8">
      <c r="H209" s="10"/>
    </row>
    <row r="210" spans="8:8">
      <c r="H210" s="10"/>
    </row>
    <row r="211" spans="8:8">
      <c r="H211" s="10"/>
    </row>
    <row r="212" spans="8:8">
      <c r="H212" s="10"/>
    </row>
    <row r="213" spans="8:8">
      <c r="H213" s="10"/>
    </row>
    <row r="214" spans="8:8">
      <c r="H214" s="10"/>
    </row>
    <row r="215" spans="8:8">
      <c r="H215" s="10"/>
    </row>
    <row r="216" spans="8:8">
      <c r="H216" s="10"/>
    </row>
    <row r="217" spans="8:8">
      <c r="H217" s="10"/>
    </row>
    <row r="218" spans="8:8">
      <c r="H218" s="10"/>
    </row>
    <row r="219" spans="8:8">
      <c r="H219" s="10"/>
    </row>
    <row r="220" spans="8:8">
      <c r="H220" s="10"/>
    </row>
    <row r="221" spans="8:8">
      <c r="H221" s="10"/>
    </row>
    <row r="222" spans="8:8">
      <c r="H222" s="10"/>
    </row>
    <row r="223" spans="8:8">
      <c r="H223" s="10"/>
    </row>
    <row r="224" spans="8:8">
      <c r="H224" s="10"/>
    </row>
    <row r="225" spans="8:8">
      <c r="H225" s="10"/>
    </row>
    <row r="226" spans="8:8">
      <c r="H226" s="10"/>
    </row>
    <row r="227" spans="8:8">
      <c r="H227" s="10"/>
    </row>
    <row r="228" spans="8:8">
      <c r="H228" s="10"/>
    </row>
    <row r="229" spans="8:8">
      <c r="H229" s="10"/>
    </row>
    <row r="230" spans="8:8">
      <c r="H230" s="10"/>
    </row>
    <row r="231" spans="8:8">
      <c r="H231" s="10"/>
    </row>
    <row r="232" spans="8:8">
      <c r="H232" s="10"/>
    </row>
    <row r="233" spans="8:8">
      <c r="H233" s="10"/>
    </row>
    <row r="234" spans="8:8">
      <c r="H234" s="10"/>
    </row>
    <row r="235" spans="8:8">
      <c r="H235" s="10"/>
    </row>
    <row r="236" spans="8:8">
      <c r="H236" s="10"/>
    </row>
    <row r="237" spans="8:8">
      <c r="H237" s="10"/>
    </row>
    <row r="238" spans="8:8">
      <c r="H238" s="10"/>
    </row>
    <row r="239" spans="8:8">
      <c r="H239" s="10"/>
    </row>
    <row r="240" spans="8:8">
      <c r="H240" s="10"/>
    </row>
    <row r="241" spans="8:8">
      <c r="H241" s="10"/>
    </row>
    <row r="242" spans="8:8">
      <c r="H242" s="10"/>
    </row>
    <row r="243" spans="8:8">
      <c r="H243" s="10"/>
    </row>
    <row r="244" spans="8:8">
      <c r="H244" s="10"/>
    </row>
    <row r="245" spans="8:8">
      <c r="H245" s="10"/>
    </row>
    <row r="246" spans="8:8">
      <c r="H246" s="10"/>
    </row>
    <row r="247" spans="8:8">
      <c r="H247" s="10"/>
    </row>
    <row r="248" spans="8:8">
      <c r="H248" s="10"/>
    </row>
    <row r="249" spans="8:8">
      <c r="H249" s="10"/>
    </row>
    <row r="250" spans="8:8">
      <c r="H250" s="10"/>
    </row>
    <row r="251" spans="8:8">
      <c r="H251" s="10"/>
    </row>
    <row r="252" spans="8:8">
      <c r="H252" s="10"/>
    </row>
    <row r="253" spans="8:8">
      <c r="H253" s="10"/>
    </row>
    <row r="254" spans="8:8">
      <c r="H254" s="10"/>
    </row>
    <row r="255" spans="8:8">
      <c r="H255" s="10"/>
    </row>
    <row r="256" spans="8:8">
      <c r="H256" s="10"/>
    </row>
    <row r="257" spans="8:8">
      <c r="H257" s="10"/>
    </row>
    <row r="258" spans="8:8">
      <c r="H258" s="10"/>
    </row>
    <row r="259" spans="8:8">
      <c r="H259" s="10"/>
    </row>
    <row r="260" spans="8:8">
      <c r="H260" s="10"/>
    </row>
    <row r="261" spans="8:8">
      <c r="H261" s="10"/>
    </row>
    <row r="262" spans="8:8">
      <c r="H262" s="10"/>
    </row>
    <row r="263" spans="8:8">
      <c r="H263" s="10"/>
    </row>
    <row r="264" spans="8:8">
      <c r="H264" s="10"/>
    </row>
    <row r="265" spans="8:8">
      <c r="H265" s="10"/>
    </row>
    <row r="266" spans="8:8">
      <c r="H266" s="10"/>
    </row>
    <row r="267" spans="8:8">
      <c r="H267" s="10"/>
    </row>
    <row r="268" spans="8:8">
      <c r="H268" s="10"/>
    </row>
    <row r="269" spans="8:8">
      <c r="H269" s="10"/>
    </row>
    <row r="270" spans="8:8">
      <c r="H270" s="10"/>
    </row>
    <row r="271" spans="8:8">
      <c r="H271" s="10"/>
    </row>
    <row r="272" spans="8:8">
      <c r="H272" s="10"/>
    </row>
    <row r="273" spans="8:8">
      <c r="H273" s="10"/>
    </row>
    <row r="274" spans="8:8">
      <c r="H274" s="10"/>
    </row>
    <row r="275" spans="8:8">
      <c r="H275" s="10"/>
    </row>
    <row r="276" spans="8:8">
      <c r="H276" s="10"/>
    </row>
    <row r="277" spans="8:8">
      <c r="H277" s="10"/>
    </row>
    <row r="278" spans="8:8">
      <c r="H278" s="10"/>
    </row>
    <row r="279" spans="8:8">
      <c r="H279" s="10"/>
    </row>
    <row r="280" spans="8:8">
      <c r="H280" s="10"/>
    </row>
    <row r="281" spans="8:8">
      <c r="H281" s="10"/>
    </row>
    <row r="282" spans="8:8">
      <c r="H282" s="10"/>
    </row>
    <row r="283" spans="8:8">
      <c r="H283" s="10"/>
    </row>
    <row r="284" spans="8:8">
      <c r="H284" s="10"/>
    </row>
    <row r="285" spans="8:8">
      <c r="H285" s="10"/>
    </row>
    <row r="286" spans="8:8">
      <c r="H286" s="10"/>
    </row>
    <row r="287" spans="8:8">
      <c r="H287" s="10"/>
    </row>
    <row r="288" spans="8:8">
      <c r="H288" s="10"/>
    </row>
    <row r="289" spans="8:8">
      <c r="H289" s="10"/>
    </row>
    <row r="290" spans="8:8">
      <c r="H290" s="10"/>
    </row>
    <row r="291" spans="8:8">
      <c r="H291" s="10"/>
    </row>
    <row r="292" spans="8:8">
      <c r="H292" s="10"/>
    </row>
    <row r="293" spans="8:8">
      <c r="H293" s="10"/>
    </row>
    <row r="294" spans="8:8">
      <c r="H294" s="10"/>
    </row>
    <row r="295" spans="8:8">
      <c r="H295" s="10"/>
    </row>
    <row r="296" spans="8:8">
      <c r="H296" s="10"/>
    </row>
    <row r="297" spans="8:8">
      <c r="H297" s="10"/>
    </row>
    <row r="298" spans="8:8">
      <c r="H298" s="10"/>
    </row>
    <row r="299" spans="8:8">
      <c r="H299" s="10"/>
    </row>
    <row r="300" spans="8:8">
      <c r="H300" s="10"/>
    </row>
    <row r="301" spans="8:8">
      <c r="H301" s="10"/>
    </row>
    <row r="302" spans="8:8">
      <c r="H302" s="10"/>
    </row>
    <row r="303" spans="8:8">
      <c r="H303" s="10"/>
    </row>
    <row r="304" spans="8:8">
      <c r="H304" s="10"/>
    </row>
    <row r="305" spans="8:8">
      <c r="H305" s="10"/>
    </row>
    <row r="306" spans="8:8">
      <c r="H306" s="10"/>
    </row>
    <row r="307" spans="8:8">
      <c r="H307" s="10"/>
    </row>
    <row r="308" spans="8:8">
      <c r="H308" s="10"/>
    </row>
    <row r="309" spans="8:8">
      <c r="H309" s="10"/>
    </row>
    <row r="310" spans="8:8">
      <c r="H310" s="10"/>
    </row>
    <row r="311" spans="8:8">
      <c r="H311" s="10"/>
    </row>
    <row r="312" spans="8:8">
      <c r="H312" s="10"/>
    </row>
    <row r="313" spans="8:8">
      <c r="H313" s="10"/>
    </row>
    <row r="314" spans="8:8">
      <c r="H314" s="10"/>
    </row>
    <row r="315" spans="8:8">
      <c r="H315" s="10"/>
    </row>
    <row r="316" spans="8:8">
      <c r="H316" s="10"/>
    </row>
    <row r="317" spans="8:8">
      <c r="H317" s="10"/>
    </row>
    <row r="318" spans="8:8">
      <c r="H318" s="10"/>
    </row>
    <row r="319" spans="8:8">
      <c r="H319" s="10"/>
    </row>
    <row r="320" spans="8:8">
      <c r="H320" s="10"/>
    </row>
    <row r="321" spans="8:8">
      <c r="H321" s="10"/>
    </row>
    <row r="322" spans="8:8">
      <c r="H322" s="10"/>
    </row>
    <row r="323" spans="8:8">
      <c r="H323" s="10"/>
    </row>
    <row r="324" spans="8:8">
      <c r="H324" s="10"/>
    </row>
    <row r="325" spans="8:8">
      <c r="H325" s="10"/>
    </row>
    <row r="326" spans="8:8">
      <c r="H326" s="10"/>
    </row>
    <row r="327" spans="8:8">
      <c r="H327" s="10"/>
    </row>
    <row r="328" spans="8:8">
      <c r="H328" s="10"/>
    </row>
    <row r="329" spans="8:8">
      <c r="H329" s="10"/>
    </row>
    <row r="330" spans="8:8">
      <c r="H330" s="10"/>
    </row>
    <row r="331" spans="8:8">
      <c r="H331" s="10"/>
    </row>
    <row r="332" spans="8:8">
      <c r="H332" s="10"/>
    </row>
    <row r="333" spans="8:8">
      <c r="H333" s="10"/>
    </row>
    <row r="334" spans="8:8">
      <c r="H334" s="10"/>
    </row>
    <row r="335" spans="8:8">
      <c r="H335" s="10"/>
    </row>
    <row r="336" spans="8:8">
      <c r="H336" s="10"/>
    </row>
    <row r="337" spans="8:8">
      <c r="H337" s="10"/>
    </row>
    <row r="338" spans="8:8">
      <c r="H338" s="10"/>
    </row>
    <row r="339" spans="8:8">
      <c r="H339" s="10"/>
    </row>
    <row r="340" spans="8:8">
      <c r="H340" s="10"/>
    </row>
    <row r="341" spans="8:8">
      <c r="H341" s="10"/>
    </row>
    <row r="342" spans="8:8">
      <c r="H342" s="10"/>
    </row>
    <row r="343" spans="8:8">
      <c r="H343" s="10"/>
    </row>
    <row r="344" spans="8:8">
      <c r="H344" s="10"/>
    </row>
    <row r="345" spans="8:8">
      <c r="H345" s="10"/>
    </row>
    <row r="346" spans="8:8">
      <c r="H346" s="10"/>
    </row>
    <row r="347" spans="8:8">
      <c r="H347" s="10"/>
    </row>
    <row r="348" spans="8:8">
      <c r="H348" s="10"/>
    </row>
    <row r="349" spans="8:8">
      <c r="H349" s="10"/>
    </row>
    <row r="350" spans="8:8">
      <c r="H350" s="10"/>
    </row>
    <row r="351" spans="8:8">
      <c r="H351" s="10"/>
    </row>
    <row r="352" spans="8:8">
      <c r="H352" s="10"/>
    </row>
    <row r="353" spans="8:8">
      <c r="H353" s="10"/>
    </row>
    <row r="354" spans="8:8">
      <c r="H354" s="10"/>
    </row>
    <row r="355" spans="8:8">
      <c r="H355" s="10"/>
    </row>
    <row r="356" spans="8:8">
      <c r="H356" s="10"/>
    </row>
    <row r="357" spans="8:8">
      <c r="H357" s="10"/>
    </row>
    <row r="358" spans="8:8">
      <c r="H358" s="10"/>
    </row>
    <row r="359" spans="8:8">
      <c r="H359" s="10"/>
    </row>
    <row r="360" spans="8:8">
      <c r="H360" s="10"/>
    </row>
    <row r="361" spans="8:8">
      <c r="H361" s="10"/>
    </row>
    <row r="362" spans="8:8">
      <c r="H362" s="10"/>
    </row>
    <row r="363" spans="8:8">
      <c r="H363" s="10"/>
    </row>
    <row r="364" spans="8:8">
      <c r="H364" s="10"/>
    </row>
    <row r="365" spans="8:8">
      <c r="H365" s="10"/>
    </row>
    <row r="366" spans="8:8">
      <c r="H366" s="10"/>
    </row>
    <row r="367" spans="8:8">
      <c r="H367" s="10"/>
    </row>
    <row r="368" spans="8:8">
      <c r="H368" s="10"/>
    </row>
    <row r="369" spans="8:8">
      <c r="H369" s="10"/>
    </row>
    <row r="370" spans="8:8">
      <c r="H370" s="10"/>
    </row>
    <row r="371" spans="8:8">
      <c r="H371" s="10"/>
    </row>
    <row r="372" spans="8:8">
      <c r="H372" s="10"/>
    </row>
    <row r="373" spans="8:8">
      <c r="H373" s="10"/>
    </row>
    <row r="374" spans="8:8">
      <c r="H374" s="10"/>
    </row>
    <row r="375" spans="8:8">
      <c r="H375" s="10"/>
    </row>
    <row r="376" spans="8:8">
      <c r="H376" s="10"/>
    </row>
    <row r="377" spans="8:8">
      <c r="H377" s="10"/>
    </row>
    <row r="378" spans="8:8">
      <c r="H378" s="10"/>
    </row>
    <row r="379" spans="8:8">
      <c r="H379" s="10"/>
    </row>
    <row r="380" spans="8:8">
      <c r="H380" s="10"/>
    </row>
    <row r="381" spans="8:8">
      <c r="H381" s="10"/>
    </row>
    <row r="382" spans="8:8">
      <c r="H382" s="10"/>
    </row>
    <row r="383" spans="8:8">
      <c r="H383" s="10"/>
    </row>
    <row r="384" spans="8:8">
      <c r="H384" s="10"/>
    </row>
    <row r="385" spans="8:8">
      <c r="H385" s="10"/>
    </row>
    <row r="386" spans="8:8">
      <c r="H386" s="10"/>
    </row>
    <row r="387" spans="8:8">
      <c r="H387" s="10"/>
    </row>
    <row r="388" spans="8:8">
      <c r="H388" s="10"/>
    </row>
    <row r="389" spans="8:8">
      <c r="H389" s="10"/>
    </row>
    <row r="390" spans="8:8">
      <c r="H390" s="10"/>
    </row>
    <row r="391" spans="8:8">
      <c r="H391" s="10"/>
    </row>
    <row r="392" spans="8:8">
      <c r="H392" s="10"/>
    </row>
    <row r="393" spans="8:8">
      <c r="H393" s="10"/>
    </row>
    <row r="394" spans="8:8">
      <c r="H394" s="10"/>
    </row>
    <row r="395" spans="8:8">
      <c r="H395" s="10"/>
    </row>
    <row r="396" spans="8:8">
      <c r="H396" s="10"/>
    </row>
    <row r="397" spans="8:8">
      <c r="H397" s="10"/>
    </row>
    <row r="398" spans="8:8">
      <c r="H398" s="10"/>
    </row>
    <row r="399" spans="8:8">
      <c r="H399" s="10"/>
    </row>
    <row r="400" spans="8:8">
      <c r="H400" s="10"/>
    </row>
    <row r="401" spans="8:8">
      <c r="H401" s="10"/>
    </row>
    <row r="402" spans="8:8">
      <c r="H402" s="10"/>
    </row>
    <row r="403" spans="8:8">
      <c r="H403" s="10"/>
    </row>
    <row r="404" spans="8:8">
      <c r="H404" s="10"/>
    </row>
    <row r="405" spans="8:8">
      <c r="H405" s="10"/>
    </row>
    <row r="406" spans="8:8">
      <c r="H406" s="10"/>
    </row>
    <row r="407" spans="8:8">
      <c r="H407" s="10"/>
    </row>
    <row r="408" spans="8:8">
      <c r="H408" s="10"/>
    </row>
    <row r="409" spans="8:8">
      <c r="H409" s="10"/>
    </row>
    <row r="410" spans="8:8">
      <c r="H410" s="10"/>
    </row>
    <row r="411" spans="8:8">
      <c r="H411" s="10"/>
    </row>
    <row r="412" spans="8:8">
      <c r="H412" s="10"/>
    </row>
    <row r="413" spans="8:8">
      <c r="H413" s="10"/>
    </row>
    <row r="414" spans="8:8">
      <c r="H414" s="10"/>
    </row>
    <row r="415" spans="8:8">
      <c r="H415" s="10"/>
    </row>
    <row r="416" spans="8:8">
      <c r="H416" s="10"/>
    </row>
    <row r="417" spans="8:8">
      <c r="H417" s="10"/>
    </row>
    <row r="418" spans="8:8">
      <c r="H418" s="10"/>
    </row>
    <row r="419" spans="8:8">
      <c r="H419" s="10"/>
    </row>
    <row r="420" spans="8:8">
      <c r="H420" s="10"/>
    </row>
    <row r="421" spans="8:8">
      <c r="H421" s="10"/>
    </row>
    <row r="422" spans="8:8">
      <c r="H422" s="10"/>
    </row>
    <row r="423" spans="8:8">
      <c r="H423" s="10"/>
    </row>
    <row r="424" spans="8:8">
      <c r="H424" s="10"/>
    </row>
    <row r="425" spans="8:8">
      <c r="H425" s="10"/>
    </row>
    <row r="426" spans="8:8">
      <c r="H426" s="10"/>
    </row>
    <row r="427" spans="8:8">
      <c r="H427" s="10"/>
    </row>
    <row r="428" spans="8:8">
      <c r="H428" s="10"/>
    </row>
    <row r="429" spans="8:8">
      <c r="H429" s="10"/>
    </row>
    <row r="430" spans="8:8">
      <c r="H430" s="10"/>
    </row>
    <row r="431" spans="8:8">
      <c r="H431" s="10"/>
    </row>
    <row r="432" spans="8:8">
      <c r="H432" s="10"/>
    </row>
    <row r="433" spans="8:8">
      <c r="H433" s="10"/>
    </row>
    <row r="434" spans="8:8">
      <c r="H434" s="10"/>
    </row>
    <row r="435" spans="8:8">
      <c r="H435" s="10"/>
    </row>
    <row r="436" spans="8:8">
      <c r="H436" s="10"/>
    </row>
    <row r="437" spans="8:8">
      <c r="H437" s="10"/>
    </row>
    <row r="438" spans="8:8">
      <c r="H438" s="10"/>
    </row>
    <row r="439" spans="8:8">
      <c r="H439" s="10"/>
    </row>
    <row r="440" spans="8:8">
      <c r="H440" s="10"/>
    </row>
    <row r="441" spans="8:8">
      <c r="H441" s="10"/>
    </row>
    <row r="442" spans="8:8">
      <c r="H442" s="10"/>
    </row>
    <row r="443" spans="8:8">
      <c r="H443" s="10"/>
    </row>
    <row r="444" spans="8:8">
      <c r="H444" s="10"/>
    </row>
    <row r="445" spans="8:8">
      <c r="H445" s="10"/>
    </row>
    <row r="446" spans="8:8">
      <c r="H446" s="10"/>
    </row>
    <row r="447" spans="8:8">
      <c r="H447" s="10"/>
    </row>
    <row r="448" spans="8:8">
      <c r="H448" s="10"/>
    </row>
    <row r="449" spans="8:8">
      <c r="H449" s="10"/>
    </row>
    <row r="450" spans="8:8">
      <c r="H450" s="10"/>
    </row>
    <row r="451" spans="8:8">
      <c r="H451" s="10"/>
    </row>
    <row r="452" spans="8:8">
      <c r="H452" s="10"/>
    </row>
    <row r="453" spans="8:8">
      <c r="H453" s="10"/>
    </row>
    <row r="454" spans="8:8">
      <c r="H454" s="10"/>
    </row>
    <row r="455" spans="8:8">
      <c r="H455" s="10"/>
    </row>
    <row r="456" spans="8:8">
      <c r="H456" s="10"/>
    </row>
    <row r="457" spans="8:8">
      <c r="H457" s="10"/>
    </row>
    <row r="458" spans="8:8">
      <c r="H458" s="10"/>
    </row>
    <row r="459" spans="8:8">
      <c r="H459" s="10"/>
    </row>
    <row r="460" spans="8:8">
      <c r="H460" s="10"/>
    </row>
    <row r="461" spans="8:8">
      <c r="H461" s="10"/>
    </row>
    <row r="462" spans="8:8">
      <c r="H462" s="10"/>
    </row>
    <row r="463" spans="8:8">
      <c r="H463" s="10"/>
    </row>
    <row r="464" spans="8:8">
      <c r="H464" s="10"/>
    </row>
    <row r="465" spans="8:8">
      <c r="H465" s="10"/>
    </row>
    <row r="466" spans="8:8">
      <c r="H466" s="10"/>
    </row>
    <row r="467" spans="8:8">
      <c r="H467" s="10"/>
    </row>
    <row r="468" spans="8:8">
      <c r="H468" s="10"/>
    </row>
    <row r="469" spans="8:8">
      <c r="H469" s="10"/>
    </row>
    <row r="470" spans="8:8">
      <c r="H470" s="10"/>
    </row>
    <row r="471" spans="8:8">
      <c r="H471" s="10"/>
    </row>
    <row r="472" spans="8:8">
      <c r="H472" s="10"/>
    </row>
    <row r="473" spans="8:8">
      <c r="H473" s="10"/>
    </row>
    <row r="474" spans="8:8">
      <c r="H474" s="10"/>
    </row>
    <row r="475" spans="8:8">
      <c r="H475" s="10"/>
    </row>
    <row r="476" spans="8:8">
      <c r="H476" s="10"/>
    </row>
    <row r="477" spans="8:8">
      <c r="H477" s="10"/>
    </row>
    <row r="478" spans="8:8">
      <c r="H478" s="10"/>
    </row>
    <row r="479" spans="8:8">
      <c r="H479" s="10"/>
    </row>
    <row r="480" spans="8:8">
      <c r="H480" s="10"/>
    </row>
    <row r="481" spans="8:8">
      <c r="H481" s="10"/>
    </row>
    <row r="482" spans="8:8">
      <c r="H482" s="10"/>
    </row>
    <row r="483" spans="8:8">
      <c r="H483" s="10"/>
    </row>
    <row r="484" spans="8:8">
      <c r="H484" s="10"/>
    </row>
    <row r="485" spans="8:8">
      <c r="H485" s="10"/>
    </row>
    <row r="486" spans="8:8">
      <c r="H486" s="10"/>
    </row>
    <row r="487" spans="8:8">
      <c r="H487" s="10"/>
    </row>
    <row r="488" spans="8:8">
      <c r="H488" s="10"/>
    </row>
    <row r="489" spans="8:8">
      <c r="H489" s="10"/>
    </row>
    <row r="490" spans="8:8">
      <c r="H490" s="10"/>
    </row>
    <row r="491" spans="8:8">
      <c r="H491" s="10"/>
    </row>
    <row r="492" spans="8:8">
      <c r="H492" s="10"/>
    </row>
    <row r="493" spans="8:8">
      <c r="H493" s="10"/>
    </row>
    <row r="494" spans="8:8">
      <c r="H494" s="10"/>
    </row>
    <row r="495" spans="8:8">
      <c r="H495" s="10"/>
    </row>
    <row r="496" spans="8:8">
      <c r="H496" s="10"/>
    </row>
    <row r="497" spans="8:8">
      <c r="H497" s="10"/>
    </row>
    <row r="498" spans="8:8">
      <c r="H498" s="10"/>
    </row>
    <row r="499" spans="8:8">
      <c r="H499" s="10"/>
    </row>
    <row r="500" spans="8:8">
      <c r="H500" s="10"/>
    </row>
    <row r="501" spans="8:8">
      <c r="H501" s="10"/>
    </row>
    <row r="502" spans="8:8">
      <c r="H502" s="10"/>
    </row>
    <row r="503" spans="8:8">
      <c r="H503" s="10"/>
    </row>
    <row r="504" spans="8:8">
      <c r="H504" s="10"/>
    </row>
    <row r="505" spans="8:8">
      <c r="H505" s="10"/>
    </row>
    <row r="506" spans="8:8">
      <c r="H506" s="10"/>
    </row>
    <row r="507" spans="8:8">
      <c r="H507" s="10"/>
    </row>
    <row r="508" spans="8:8">
      <c r="H508" s="10"/>
    </row>
    <row r="509" spans="8:8">
      <c r="H509" s="10"/>
    </row>
    <row r="510" spans="8:8">
      <c r="H510" s="10"/>
    </row>
    <row r="511" spans="8:8">
      <c r="H511" s="10"/>
    </row>
    <row r="512" spans="8:8">
      <c r="H512" s="10"/>
    </row>
    <row r="513" spans="8:8">
      <c r="H513" s="10"/>
    </row>
    <row r="514" spans="8:8">
      <c r="H514" s="10"/>
    </row>
    <row r="515" spans="8:8">
      <c r="H515" s="10"/>
    </row>
    <row r="516" spans="8:8">
      <c r="H516" s="10"/>
    </row>
    <row r="517" spans="8:8">
      <c r="H517" s="10"/>
    </row>
    <row r="518" spans="8:8">
      <c r="H518" s="10"/>
    </row>
    <row r="519" spans="8:8">
      <c r="H519" s="10"/>
    </row>
    <row r="520" spans="8:8">
      <c r="H520" s="10"/>
    </row>
    <row r="521" spans="8:8">
      <c r="H521" s="10"/>
    </row>
    <row r="522" spans="8:8">
      <c r="H522" s="10"/>
    </row>
    <row r="523" spans="8:8">
      <c r="H523" s="10"/>
    </row>
    <row r="524" spans="8:8">
      <c r="H524" s="10"/>
    </row>
    <row r="525" spans="8:8">
      <c r="H525" s="10"/>
    </row>
    <row r="526" spans="8:8">
      <c r="H526" s="10"/>
    </row>
    <row r="527" spans="8:8">
      <c r="H527" s="10"/>
    </row>
    <row r="528" spans="8:8">
      <c r="H528" s="10"/>
    </row>
    <row r="529" spans="8:8">
      <c r="H529" s="10"/>
    </row>
    <row r="530" spans="8:8">
      <c r="H530" s="10"/>
    </row>
    <row r="531" spans="8:8">
      <c r="H531" s="10"/>
    </row>
    <row r="532" spans="8:8">
      <c r="H532" s="10"/>
    </row>
    <row r="533" spans="8:8">
      <c r="H533" s="10"/>
    </row>
    <row r="534" spans="8:8">
      <c r="H534" s="10"/>
    </row>
    <row r="535" spans="8:8">
      <c r="H535" s="10"/>
    </row>
    <row r="536" spans="8:8">
      <c r="H536" s="10"/>
    </row>
    <row r="537" spans="8:8">
      <c r="H537" s="10"/>
    </row>
    <row r="538" spans="8:8">
      <c r="H538" s="10"/>
    </row>
    <row r="539" spans="8:8">
      <c r="H539" s="10"/>
    </row>
    <row r="540" spans="8:8">
      <c r="H540" s="10"/>
    </row>
    <row r="541" spans="8:8">
      <c r="H541" s="10"/>
    </row>
    <row r="542" spans="8:8">
      <c r="H542" s="10"/>
    </row>
    <row r="543" spans="8:8">
      <c r="H543" s="10"/>
    </row>
    <row r="544" spans="8:8">
      <c r="H544" s="10"/>
    </row>
    <row r="545" spans="8:8">
      <c r="H545" s="10"/>
    </row>
    <row r="546" spans="8:8">
      <c r="H546" s="10"/>
    </row>
    <row r="547" spans="8:8">
      <c r="H547" s="10"/>
    </row>
    <row r="548" spans="8:8">
      <c r="H548" s="10"/>
    </row>
    <row r="549" spans="8:8">
      <c r="H549" s="10"/>
    </row>
    <row r="550" spans="8:8">
      <c r="H550" s="10"/>
    </row>
    <row r="551" spans="8:8">
      <c r="H551" s="10"/>
    </row>
    <row r="552" spans="8:8">
      <c r="H552" s="10"/>
    </row>
    <row r="553" spans="8:8">
      <c r="H553" s="10"/>
    </row>
    <row r="554" spans="8:8">
      <c r="H554" s="10"/>
    </row>
    <row r="555" spans="8:8">
      <c r="H555" s="10"/>
    </row>
    <row r="556" spans="8:8">
      <c r="H556" s="10"/>
    </row>
    <row r="557" spans="8:8">
      <c r="H557" s="10"/>
    </row>
    <row r="558" spans="8:8">
      <c r="H558" s="10"/>
    </row>
    <row r="559" spans="8:8">
      <c r="H559" s="10"/>
    </row>
    <row r="560" spans="8:8">
      <c r="H560" s="10"/>
    </row>
    <row r="561" spans="8:8">
      <c r="H561" s="10"/>
    </row>
    <row r="562" spans="8:8">
      <c r="H562" s="10"/>
    </row>
    <row r="563" spans="8:8">
      <c r="H563" s="10"/>
    </row>
    <row r="564" spans="8:8">
      <c r="H564" s="10"/>
    </row>
    <row r="565" spans="8:8">
      <c r="H565" s="10"/>
    </row>
    <row r="566" spans="8:8">
      <c r="H566" s="10"/>
    </row>
    <row r="567" spans="8:8">
      <c r="H567" s="10"/>
    </row>
    <row r="568" spans="8:8">
      <c r="H568" s="10"/>
    </row>
    <row r="569" spans="8:8">
      <c r="H569" s="10"/>
    </row>
    <row r="570" spans="8:8">
      <c r="H570" s="10"/>
    </row>
    <row r="571" spans="8:8">
      <c r="H571" s="10"/>
    </row>
    <row r="572" spans="8:8">
      <c r="H572" s="10"/>
    </row>
    <row r="573" spans="8:8">
      <c r="H573" s="10"/>
    </row>
    <row r="574" spans="8:8">
      <c r="H574" s="10"/>
    </row>
    <row r="575" spans="8:8">
      <c r="H575" s="10"/>
    </row>
    <row r="576" spans="8:8">
      <c r="H576" s="10"/>
    </row>
    <row r="577" spans="8:8">
      <c r="H577" s="10"/>
    </row>
    <row r="578" spans="8:8">
      <c r="H578" s="10"/>
    </row>
    <row r="579" spans="8:8">
      <c r="H579" s="10"/>
    </row>
    <row r="580" spans="8:8">
      <c r="H580" s="10"/>
    </row>
    <row r="581" spans="8:8">
      <c r="H581" s="10"/>
    </row>
    <row r="582" spans="8:8">
      <c r="H582" s="10"/>
    </row>
    <row r="583" spans="8:8">
      <c r="H583" s="10"/>
    </row>
    <row r="584" spans="8:8">
      <c r="H584" s="10"/>
    </row>
    <row r="585" spans="8:8">
      <c r="H585" s="10"/>
    </row>
    <row r="586" spans="8:8">
      <c r="H586" s="10"/>
    </row>
    <row r="587" spans="8:8">
      <c r="H587" s="10"/>
    </row>
    <row r="588" spans="8:8">
      <c r="H588" s="10"/>
    </row>
    <row r="589" spans="8:8">
      <c r="H589" s="10"/>
    </row>
    <row r="590" spans="8:8">
      <c r="H590" s="10"/>
    </row>
    <row r="591" spans="8:8">
      <c r="H591" s="10"/>
    </row>
    <row r="592" spans="8:8">
      <c r="H592" s="10"/>
    </row>
    <row r="593" spans="8:8">
      <c r="H593" s="10"/>
    </row>
    <row r="594" spans="8:8">
      <c r="H594" s="10"/>
    </row>
    <row r="595" spans="8:8">
      <c r="H595" s="10"/>
    </row>
    <row r="596" spans="8:8">
      <c r="H596" s="10"/>
    </row>
    <row r="597" spans="8:8">
      <c r="H597" s="10"/>
    </row>
    <row r="598" spans="8:8">
      <c r="H598" s="10"/>
    </row>
    <row r="599" spans="8:8">
      <c r="H599" s="10"/>
    </row>
    <row r="600" spans="8:8">
      <c r="H600" s="10"/>
    </row>
    <row r="601" spans="8:8">
      <c r="H601" s="10"/>
    </row>
    <row r="602" spans="8:8">
      <c r="H602" s="10"/>
    </row>
    <row r="603" spans="8:8">
      <c r="H603" s="10"/>
    </row>
    <row r="604" spans="8:8">
      <c r="H604" s="10"/>
    </row>
    <row r="605" spans="8:8">
      <c r="H605" s="10"/>
    </row>
    <row r="606" spans="8:8">
      <c r="H606" s="10"/>
    </row>
    <row r="607" spans="8:8">
      <c r="H607" s="10"/>
    </row>
    <row r="608" spans="8:8">
      <c r="H608" s="10"/>
    </row>
    <row r="609" spans="8:8">
      <c r="H609" s="10"/>
    </row>
    <row r="610" spans="8:8">
      <c r="H610" s="10"/>
    </row>
    <row r="611" spans="8:8">
      <c r="H611" s="10"/>
    </row>
    <row r="612" spans="8:8">
      <c r="H612" s="10"/>
    </row>
    <row r="613" spans="8:8">
      <c r="H613" s="10"/>
    </row>
    <row r="614" spans="8:8">
      <c r="H614" s="10"/>
    </row>
    <row r="615" spans="8:8">
      <c r="H615" s="10"/>
    </row>
    <row r="616" spans="8:8">
      <c r="H616" s="10"/>
    </row>
    <row r="617" spans="8:8">
      <c r="H617" s="10"/>
    </row>
    <row r="618" spans="8:8">
      <c r="H618" s="10"/>
    </row>
    <row r="619" spans="8:8">
      <c r="H619" s="10"/>
    </row>
    <row r="620" spans="8:8">
      <c r="H620" s="10"/>
    </row>
    <row r="621" spans="8:8">
      <c r="H621" s="10"/>
    </row>
    <row r="622" spans="8:8">
      <c r="H622" s="10"/>
    </row>
    <row r="623" spans="8:8">
      <c r="H623" s="10"/>
    </row>
    <row r="624" spans="8:8">
      <c r="H624" s="10"/>
    </row>
    <row r="625" spans="8:8">
      <c r="H625" s="10"/>
    </row>
    <row r="626" spans="8:8">
      <c r="H626" s="10"/>
    </row>
    <row r="627" spans="8:8">
      <c r="H627" s="10"/>
    </row>
    <row r="628" spans="8:8">
      <c r="H628" s="10"/>
    </row>
    <row r="629" spans="8:8">
      <c r="H629" s="10"/>
    </row>
    <row r="630" spans="8:8">
      <c r="H630" s="10"/>
    </row>
    <row r="631" spans="8:8">
      <c r="H631" s="10"/>
    </row>
    <row r="632" spans="8:8">
      <c r="H632" s="10"/>
    </row>
    <row r="633" spans="8:8">
      <c r="H633" s="10"/>
    </row>
    <row r="634" spans="8:8">
      <c r="H634" s="10"/>
    </row>
    <row r="635" spans="8:8">
      <c r="H635" s="10"/>
    </row>
    <row r="636" spans="8:8">
      <c r="H636" s="10"/>
    </row>
    <row r="637" spans="8:8">
      <c r="H637" s="10"/>
    </row>
    <row r="638" spans="8:8">
      <c r="H638" s="10"/>
    </row>
    <row r="639" spans="8:8">
      <c r="H639" s="10"/>
    </row>
    <row r="640" spans="8:8">
      <c r="H640" s="10"/>
    </row>
    <row r="641" spans="8:8">
      <c r="H641" s="10"/>
    </row>
    <row r="642" spans="8:8">
      <c r="H642" s="10"/>
    </row>
    <row r="643" spans="8:8">
      <c r="H643" s="10"/>
    </row>
    <row r="644" spans="8:8">
      <c r="H644" s="10"/>
    </row>
    <row r="645" spans="8:8">
      <c r="H645" s="10"/>
    </row>
    <row r="646" spans="8:8">
      <c r="H646" s="10"/>
    </row>
    <row r="647" spans="8:8">
      <c r="H647" s="10"/>
    </row>
    <row r="648" spans="8:8">
      <c r="H648" s="10"/>
    </row>
    <row r="649" spans="8:8">
      <c r="H649" s="10"/>
    </row>
    <row r="650" spans="8:8">
      <c r="H650" s="10"/>
    </row>
    <row r="651" spans="8:8">
      <c r="H651" s="10"/>
    </row>
    <row r="652" spans="8:8">
      <c r="H652" s="10"/>
    </row>
    <row r="653" spans="8:8">
      <c r="H653" s="10"/>
    </row>
    <row r="654" spans="8:8">
      <c r="H654" s="10"/>
    </row>
    <row r="655" spans="8:8">
      <c r="H655" s="10"/>
    </row>
    <row r="656" spans="8:8">
      <c r="H656" s="10"/>
    </row>
    <row r="657" spans="8:8">
      <c r="H657" s="10"/>
    </row>
    <row r="658" spans="8:8">
      <c r="H658" s="10"/>
    </row>
    <row r="659" spans="8:8">
      <c r="H659" s="10"/>
    </row>
    <row r="660" spans="8:8">
      <c r="H660" s="10"/>
    </row>
    <row r="661" spans="8:8">
      <c r="H661" s="10"/>
    </row>
    <row r="662" spans="8:8">
      <c r="H662" s="10"/>
    </row>
    <row r="663" spans="8:8">
      <c r="H663" s="10"/>
    </row>
    <row r="664" spans="8:8">
      <c r="H664" s="10"/>
    </row>
    <row r="665" spans="8:8">
      <c r="H665" s="10"/>
    </row>
    <row r="666" spans="8:8">
      <c r="H666" s="10"/>
    </row>
    <row r="667" spans="8:8">
      <c r="H667" s="10"/>
    </row>
    <row r="668" spans="8:8">
      <c r="H668" s="10"/>
    </row>
    <row r="669" spans="8:8">
      <c r="H669" s="10"/>
    </row>
    <row r="670" spans="8:8">
      <c r="H670" s="10"/>
    </row>
    <row r="671" spans="8:8">
      <c r="H671" s="10"/>
    </row>
    <row r="672" spans="8:8">
      <c r="H672" s="10"/>
    </row>
    <row r="673" spans="8:8">
      <c r="H673" s="10"/>
    </row>
    <row r="674" spans="8:8">
      <c r="H674" s="10"/>
    </row>
    <row r="675" spans="8:8">
      <c r="H675" s="10"/>
    </row>
    <row r="676" spans="8:8">
      <c r="H676" s="10"/>
    </row>
    <row r="677" spans="8:8">
      <c r="H677" s="10"/>
    </row>
    <row r="678" spans="8:8">
      <c r="H678" s="10"/>
    </row>
    <row r="679" spans="8:8">
      <c r="H679" s="10"/>
    </row>
    <row r="680" spans="8:8">
      <c r="H680" s="10"/>
    </row>
    <row r="681" spans="8:8">
      <c r="H681" s="10"/>
    </row>
    <row r="682" spans="8:8">
      <c r="H682" s="10"/>
    </row>
    <row r="683" spans="8:8">
      <c r="H683" s="10"/>
    </row>
    <row r="684" spans="8:8">
      <c r="H684" s="10"/>
    </row>
    <row r="685" spans="8:8">
      <c r="H685" s="10"/>
    </row>
    <row r="686" spans="8:8">
      <c r="H686" s="10"/>
    </row>
    <row r="687" spans="8:8">
      <c r="H687" s="10"/>
    </row>
    <row r="688" spans="8:8">
      <c r="H688" s="10"/>
    </row>
    <row r="689" spans="8:8">
      <c r="H689" s="10"/>
    </row>
    <row r="690" spans="8:8">
      <c r="H690" s="10"/>
    </row>
    <row r="691" spans="8:8">
      <c r="H691" s="10"/>
    </row>
    <row r="692" spans="8:8">
      <c r="H692" s="10"/>
    </row>
    <row r="693" spans="8:8">
      <c r="H693" s="10"/>
    </row>
    <row r="694" spans="8:8">
      <c r="H694" s="10"/>
    </row>
    <row r="695" spans="8:8">
      <c r="H695" s="10"/>
    </row>
    <row r="696" spans="8:8">
      <c r="H696" s="10"/>
    </row>
    <row r="697" spans="8:8">
      <c r="H697" s="10"/>
    </row>
    <row r="698" spans="8:8">
      <c r="H698" s="10"/>
    </row>
    <row r="699" spans="8:8">
      <c r="H699" s="10"/>
    </row>
    <row r="700" spans="8:8">
      <c r="H700" s="10"/>
    </row>
    <row r="701" spans="8:8">
      <c r="H701" s="10"/>
    </row>
    <row r="702" spans="8:8">
      <c r="H702" s="10"/>
    </row>
    <row r="703" spans="8:8">
      <c r="H703" s="10"/>
    </row>
    <row r="704" spans="8:8">
      <c r="H704" s="10"/>
    </row>
    <row r="705" spans="8:8">
      <c r="H705" s="10"/>
    </row>
    <row r="706" spans="8:8">
      <c r="H706" s="10"/>
    </row>
    <row r="707" spans="8:8">
      <c r="H707" s="10"/>
    </row>
    <row r="708" spans="8:8">
      <c r="H708" s="10"/>
    </row>
    <row r="709" spans="8:8">
      <c r="H709" s="10"/>
    </row>
    <row r="710" spans="8:8">
      <c r="H710" s="10"/>
    </row>
    <row r="711" spans="8:8">
      <c r="H711" s="10"/>
    </row>
    <row r="712" spans="8:8">
      <c r="H712" s="10"/>
    </row>
    <row r="713" spans="8:8">
      <c r="H713" s="10"/>
    </row>
    <row r="714" spans="8:8">
      <c r="H714" s="10"/>
    </row>
    <row r="715" spans="8:8">
      <c r="H715" s="10"/>
    </row>
    <row r="716" spans="8:8">
      <c r="H716" s="10"/>
    </row>
    <row r="717" spans="8:8">
      <c r="H717" s="10"/>
    </row>
    <row r="718" spans="8:8">
      <c r="H718" s="10"/>
    </row>
    <row r="719" spans="8:8">
      <c r="H719" s="10"/>
    </row>
    <row r="720" spans="8:8">
      <c r="H720" s="10"/>
    </row>
    <row r="721" spans="8:8">
      <c r="H721" s="10"/>
    </row>
    <row r="722" spans="8:8">
      <c r="H722" s="10"/>
    </row>
    <row r="723" spans="8:8">
      <c r="H723" s="10"/>
    </row>
    <row r="724" spans="8:8">
      <c r="H724" s="10"/>
    </row>
    <row r="725" spans="8:8">
      <c r="H725" s="10"/>
    </row>
    <row r="726" spans="8:8">
      <c r="H726" s="10"/>
    </row>
    <row r="727" spans="8:8">
      <c r="H727" s="10"/>
    </row>
    <row r="728" spans="8:8">
      <c r="H728" s="10"/>
    </row>
    <row r="729" spans="8:8">
      <c r="H729" s="10"/>
    </row>
    <row r="730" spans="8:8">
      <c r="H730" s="10"/>
    </row>
    <row r="731" spans="8:8">
      <c r="H731" s="10"/>
    </row>
    <row r="732" spans="8:8">
      <c r="H732" s="10"/>
    </row>
    <row r="733" spans="8:8">
      <c r="H733" s="10"/>
    </row>
    <row r="734" spans="8:8">
      <c r="H734" s="10"/>
    </row>
    <row r="735" spans="8:8">
      <c r="H735" s="10"/>
    </row>
    <row r="736" spans="8:8">
      <c r="H736" s="10"/>
    </row>
    <row r="737" spans="8:8">
      <c r="H737" s="10"/>
    </row>
    <row r="738" spans="8:8">
      <c r="H738" s="10"/>
    </row>
    <row r="739" spans="8:8">
      <c r="H739" s="10"/>
    </row>
    <row r="740" spans="8:8">
      <c r="H740" s="10"/>
    </row>
    <row r="741" spans="8:8">
      <c r="H741" s="10"/>
    </row>
    <row r="742" spans="8:8">
      <c r="H742" s="10"/>
    </row>
    <row r="743" spans="8:8">
      <c r="H743" s="10"/>
    </row>
    <row r="744" spans="8:8">
      <c r="H744" s="10"/>
    </row>
    <row r="745" spans="8:8">
      <c r="H745" s="10"/>
    </row>
    <row r="746" spans="8:8">
      <c r="H746" s="10"/>
    </row>
    <row r="747" spans="8:8">
      <c r="H747" s="10"/>
    </row>
    <row r="748" spans="8:8">
      <c r="H748" s="10"/>
    </row>
    <row r="749" spans="8:8">
      <c r="H749" s="10"/>
    </row>
    <row r="750" spans="8:8">
      <c r="H750" s="10"/>
    </row>
    <row r="751" spans="8:8">
      <c r="H751" s="10"/>
    </row>
    <row r="752" spans="8:8">
      <c r="H752" s="10"/>
    </row>
    <row r="753" spans="8:8">
      <c r="H753" s="10"/>
    </row>
    <row r="754" spans="8:8">
      <c r="H754" s="10"/>
    </row>
    <row r="755" spans="8:8">
      <c r="H755" s="10"/>
    </row>
    <row r="756" spans="8:8">
      <c r="H756" s="10"/>
    </row>
    <row r="757" spans="8:8">
      <c r="H757" s="10"/>
    </row>
    <row r="758" spans="8:8">
      <c r="H758" s="10"/>
    </row>
    <row r="759" spans="8:8">
      <c r="H759" s="10"/>
    </row>
    <row r="760" spans="8:8">
      <c r="H760" s="10"/>
    </row>
    <row r="761" spans="8:8">
      <c r="H761" s="10"/>
    </row>
    <row r="762" spans="8:8">
      <c r="H762" s="10"/>
    </row>
    <row r="763" spans="8:8">
      <c r="H763" s="10"/>
    </row>
    <row r="764" spans="8:8">
      <c r="H764" s="10"/>
    </row>
    <row r="765" spans="8:8">
      <c r="H765" s="10"/>
    </row>
    <row r="766" spans="8:8">
      <c r="H766" s="10"/>
    </row>
    <row r="767" spans="8:8">
      <c r="H767" s="10"/>
    </row>
    <row r="768" spans="8:8">
      <c r="H768" s="10"/>
    </row>
    <row r="769" spans="8:8">
      <c r="H769" s="10"/>
    </row>
    <row r="770" spans="8:8">
      <c r="H770" s="10"/>
    </row>
    <row r="771" spans="8:8">
      <c r="H771" s="10"/>
    </row>
    <row r="772" spans="8:8">
      <c r="H772" s="10"/>
    </row>
    <row r="773" spans="8:8">
      <c r="H773" s="10"/>
    </row>
    <row r="774" spans="8:8">
      <c r="H774" s="10"/>
    </row>
    <row r="775" spans="8:8">
      <c r="H775" s="10"/>
    </row>
    <row r="776" spans="8:8">
      <c r="H776" s="10"/>
    </row>
    <row r="777" spans="8:8">
      <c r="H777" s="10"/>
    </row>
    <row r="778" spans="8:8">
      <c r="H778" s="10"/>
    </row>
    <row r="779" spans="8:8">
      <c r="H779" s="10"/>
    </row>
    <row r="780" spans="8:8">
      <c r="H780" s="10"/>
    </row>
    <row r="781" spans="8:8">
      <c r="H781" s="10"/>
    </row>
    <row r="782" spans="8:8">
      <c r="H782" s="10"/>
    </row>
    <row r="783" spans="8:8">
      <c r="H783" s="10"/>
    </row>
    <row r="784" spans="8:8">
      <c r="H784" s="10"/>
    </row>
    <row r="785" spans="8:8">
      <c r="H785" s="10"/>
    </row>
    <row r="786" spans="8:8">
      <c r="H786" s="10"/>
    </row>
    <row r="787" spans="8:8">
      <c r="H787" s="10"/>
    </row>
    <row r="788" spans="8:8">
      <c r="H788" s="10"/>
    </row>
    <row r="789" spans="8:8">
      <c r="H789" s="10"/>
    </row>
    <row r="790" spans="8:8">
      <c r="H790" s="10"/>
    </row>
    <row r="791" spans="8:8">
      <c r="H791" s="10"/>
    </row>
    <row r="792" spans="8:8">
      <c r="H792" s="10"/>
    </row>
    <row r="793" spans="8:8">
      <c r="H793" s="10"/>
    </row>
    <row r="794" spans="8:8">
      <c r="H794" s="10"/>
    </row>
    <row r="795" spans="8:8">
      <c r="H795" s="10"/>
    </row>
    <row r="796" spans="8:8">
      <c r="H796" s="10"/>
    </row>
    <row r="797" spans="8:8">
      <c r="H797" s="10"/>
    </row>
    <row r="798" spans="8:8">
      <c r="H798" s="10"/>
    </row>
    <row r="799" spans="8:8">
      <c r="H799" s="10"/>
    </row>
    <row r="800" spans="8:8">
      <c r="H800" s="10"/>
    </row>
    <row r="801" spans="8:8">
      <c r="H801" s="10"/>
    </row>
    <row r="802" spans="8:8">
      <c r="H802" s="10"/>
    </row>
    <row r="803" spans="8:8">
      <c r="H803" s="10"/>
    </row>
    <row r="804" spans="8:8">
      <c r="H804" s="10"/>
    </row>
    <row r="805" spans="8:8">
      <c r="H805" s="10"/>
    </row>
    <row r="806" spans="8:8">
      <c r="H806" s="10"/>
    </row>
    <row r="807" spans="8:8">
      <c r="H807" s="10"/>
    </row>
    <row r="808" spans="8:8">
      <c r="H808" s="10"/>
    </row>
    <row r="809" spans="8:8">
      <c r="H809" s="10"/>
    </row>
    <row r="810" spans="8:8">
      <c r="H810" s="10"/>
    </row>
    <row r="811" spans="8:8">
      <c r="H811" s="10"/>
    </row>
    <row r="812" spans="8:8">
      <c r="H812" s="10"/>
    </row>
    <row r="813" spans="8:8">
      <c r="H813" s="10"/>
    </row>
    <row r="814" spans="8:8">
      <c r="H814" s="10"/>
    </row>
    <row r="815" spans="8:8">
      <c r="H815" s="10"/>
    </row>
    <row r="816" spans="8:8">
      <c r="H816" s="10"/>
    </row>
    <row r="817" spans="8:8">
      <c r="H817" s="10"/>
    </row>
    <row r="818" spans="8:8">
      <c r="H818" s="10"/>
    </row>
    <row r="819" spans="8:8">
      <c r="H819" s="10"/>
    </row>
    <row r="820" spans="8:8">
      <c r="H820" s="10"/>
    </row>
    <row r="821" spans="8:8">
      <c r="H821" s="10"/>
    </row>
    <row r="822" spans="8:8">
      <c r="H822" s="10"/>
    </row>
    <row r="823" spans="8:8">
      <c r="H823" s="10"/>
    </row>
    <row r="824" spans="8:8">
      <c r="H824" s="10"/>
    </row>
    <row r="825" spans="8:8">
      <c r="H825" s="10"/>
    </row>
    <row r="826" spans="8:8">
      <c r="H826" s="10"/>
    </row>
    <row r="827" spans="8:8">
      <c r="H827" s="10"/>
    </row>
    <row r="828" spans="8:8">
      <c r="H828" s="10"/>
    </row>
    <row r="829" spans="8:8">
      <c r="H829" s="10"/>
    </row>
    <row r="830" spans="8:8">
      <c r="H830" s="10"/>
    </row>
    <row r="831" spans="8:8">
      <c r="H831" s="10"/>
    </row>
    <row r="832" spans="8:8">
      <c r="H832" s="10"/>
    </row>
    <row r="833" spans="8:8">
      <c r="H833" s="10"/>
    </row>
    <row r="834" spans="8:8">
      <c r="H834" s="10"/>
    </row>
    <row r="835" spans="8:8">
      <c r="H835" s="10"/>
    </row>
    <row r="836" spans="8:8">
      <c r="H836" s="10"/>
    </row>
    <row r="837" spans="8:8">
      <c r="H837" s="10"/>
    </row>
    <row r="838" spans="8:8">
      <c r="H838" s="10"/>
    </row>
    <row r="839" spans="8:8">
      <c r="H839" s="10"/>
    </row>
    <row r="840" spans="8:8">
      <c r="H840" s="10"/>
    </row>
    <row r="841" spans="8:8">
      <c r="H841" s="10"/>
    </row>
    <row r="842" spans="8:8">
      <c r="H842" s="10"/>
    </row>
    <row r="843" spans="8:8">
      <c r="H843" s="10"/>
    </row>
    <row r="844" spans="8:8">
      <c r="H844" s="10"/>
    </row>
    <row r="845" spans="8:8">
      <c r="H845" s="10"/>
    </row>
    <row r="846" spans="8:8">
      <c r="H846" s="10"/>
    </row>
    <row r="847" spans="8:8">
      <c r="H847" s="10"/>
    </row>
    <row r="848" spans="8:8">
      <c r="H848" s="10"/>
    </row>
    <row r="849" spans="8:8">
      <c r="H849" s="10"/>
    </row>
    <row r="850" spans="8:8">
      <c r="H850" s="10"/>
    </row>
    <row r="851" spans="8:8">
      <c r="H851" s="10"/>
    </row>
    <row r="852" spans="8:8">
      <c r="H852" s="10"/>
    </row>
    <row r="853" spans="8:8">
      <c r="H853" s="10"/>
    </row>
    <row r="854" spans="8:8">
      <c r="H854" s="10"/>
    </row>
    <row r="855" spans="8:8">
      <c r="H855" s="10"/>
    </row>
    <row r="856" spans="8:8">
      <c r="H856" s="10"/>
    </row>
    <row r="857" spans="8:8">
      <c r="H857" s="10"/>
    </row>
    <row r="858" spans="8:8">
      <c r="H858" s="10"/>
    </row>
    <row r="859" spans="8:8">
      <c r="H859" s="10"/>
    </row>
    <row r="860" spans="8:8">
      <c r="H860" s="10"/>
    </row>
    <row r="861" spans="8:8">
      <c r="H861" s="10"/>
    </row>
    <row r="862" spans="8:8">
      <c r="H862" s="10"/>
    </row>
    <row r="863" spans="8:8">
      <c r="H863" s="10"/>
    </row>
    <row r="864" spans="8:8">
      <c r="H864" s="10"/>
    </row>
    <row r="865" spans="8:8">
      <c r="H865" s="10"/>
    </row>
    <row r="866" spans="8:8">
      <c r="H866" s="10"/>
    </row>
    <row r="867" spans="8:8">
      <c r="H867" s="10"/>
    </row>
    <row r="868" spans="8:8">
      <c r="H868" s="10"/>
    </row>
    <row r="869" spans="8:8">
      <c r="H869" s="10"/>
    </row>
    <row r="870" spans="8:8">
      <c r="H870" s="10"/>
    </row>
    <row r="871" spans="8:8">
      <c r="H871" s="10"/>
    </row>
    <row r="872" spans="8:8">
      <c r="H872" s="10"/>
    </row>
    <row r="873" spans="8:8">
      <c r="H873" s="10"/>
    </row>
    <row r="874" spans="8:8">
      <c r="H874" s="10"/>
    </row>
    <row r="875" spans="8:8">
      <c r="H875" s="10"/>
    </row>
    <row r="876" spans="8:8">
      <c r="H876" s="10"/>
    </row>
    <row r="877" spans="8:8">
      <c r="H877" s="10"/>
    </row>
    <row r="878" spans="8:8">
      <c r="H878" s="10"/>
    </row>
    <row r="879" spans="8:8">
      <c r="H879" s="10"/>
    </row>
    <row r="880" spans="8:8">
      <c r="H880" s="10"/>
    </row>
    <row r="881" spans="8:8">
      <c r="H881" s="10"/>
    </row>
    <row r="882" spans="8:8">
      <c r="H882" s="10"/>
    </row>
    <row r="883" spans="8:8">
      <c r="H883" s="10"/>
    </row>
    <row r="884" spans="8:8">
      <c r="H884" s="10"/>
    </row>
    <row r="885" spans="8:8">
      <c r="H885" s="10"/>
    </row>
    <row r="886" spans="8:8">
      <c r="H886" s="10"/>
    </row>
    <row r="887" spans="8:8">
      <c r="H887" s="10"/>
    </row>
    <row r="888" spans="8:8">
      <c r="H888" s="10"/>
    </row>
    <row r="889" spans="8:8">
      <c r="H889" s="10"/>
    </row>
    <row r="890" spans="8:8">
      <c r="H890" s="10"/>
    </row>
    <row r="891" spans="8:8">
      <c r="H891" s="10"/>
    </row>
    <row r="892" spans="8:8">
      <c r="H892" s="10"/>
    </row>
    <row r="893" spans="8:8">
      <c r="H893" s="10"/>
    </row>
    <row r="894" spans="8:8">
      <c r="H894" s="10"/>
    </row>
    <row r="895" spans="8:8">
      <c r="H895" s="10"/>
    </row>
    <row r="896" spans="8:8">
      <c r="H896" s="10"/>
    </row>
    <row r="897" spans="8:8">
      <c r="H897" s="10"/>
    </row>
    <row r="898" spans="8:8">
      <c r="H898" s="10"/>
    </row>
    <row r="899" spans="8:8">
      <c r="H899" s="10"/>
    </row>
    <row r="900" spans="8:8">
      <c r="H900" s="10"/>
    </row>
    <row r="901" spans="8:8">
      <c r="H901" s="10"/>
    </row>
    <row r="902" spans="8:8">
      <c r="H902" s="10"/>
    </row>
    <row r="903" spans="8:8">
      <c r="H903" s="10"/>
    </row>
    <row r="904" spans="8:8">
      <c r="H904" s="10"/>
    </row>
    <row r="905" spans="8:8">
      <c r="H905" s="10"/>
    </row>
    <row r="906" spans="8:8">
      <c r="H906" s="10"/>
    </row>
    <row r="907" spans="8:8">
      <c r="H907" s="10"/>
    </row>
    <row r="908" spans="8:8">
      <c r="H908" s="10"/>
    </row>
    <row r="909" spans="8:8">
      <c r="H909" s="10"/>
    </row>
    <row r="910" spans="8:8">
      <c r="H910" s="10"/>
    </row>
    <row r="911" spans="8:8">
      <c r="H911" s="10"/>
    </row>
    <row r="912" spans="8:8">
      <c r="H912" s="10"/>
    </row>
    <row r="913" spans="8:8">
      <c r="H913" s="10"/>
    </row>
    <row r="914" spans="8:8">
      <c r="H914" s="10"/>
    </row>
    <row r="915" spans="8:8">
      <c r="H915" s="10"/>
    </row>
    <row r="916" spans="8:8">
      <c r="H916" s="10"/>
    </row>
    <row r="917" spans="8:8">
      <c r="H917" s="10"/>
    </row>
    <row r="918" spans="8:8">
      <c r="H918" s="10"/>
    </row>
    <row r="919" spans="8:8">
      <c r="H919" s="10"/>
    </row>
    <row r="920" spans="8:8">
      <c r="H920" s="10"/>
    </row>
    <row r="921" spans="8:8">
      <c r="H921" s="10"/>
    </row>
    <row r="922" spans="8:8">
      <c r="H922" s="10"/>
    </row>
    <row r="923" spans="8:8">
      <c r="H923" s="10"/>
    </row>
    <row r="924" spans="8:8">
      <c r="H924" s="10"/>
    </row>
    <row r="925" spans="8:8">
      <c r="H925" s="10"/>
    </row>
    <row r="926" spans="8:8">
      <c r="H926" s="10"/>
    </row>
    <row r="927" spans="8:8">
      <c r="H927" s="10"/>
    </row>
    <row r="928" spans="8:8">
      <c r="H928" s="10"/>
    </row>
    <row r="929" spans="8:8">
      <c r="H929" s="10"/>
    </row>
    <row r="930" spans="8:8">
      <c r="H930" s="10"/>
    </row>
    <row r="931" spans="8:8">
      <c r="H931" s="10"/>
    </row>
    <row r="932" spans="8:8">
      <c r="H932" s="10"/>
    </row>
    <row r="933" spans="8:8">
      <c r="H933" s="10"/>
    </row>
    <row r="934" spans="8:8">
      <c r="H934" s="10"/>
    </row>
    <row r="935" spans="8:8">
      <c r="H935" s="10"/>
    </row>
    <row r="936" spans="8:8">
      <c r="H936" s="10"/>
    </row>
    <row r="937" spans="8:8">
      <c r="H937" s="10"/>
    </row>
    <row r="938" spans="8:8">
      <c r="H938" s="10"/>
    </row>
    <row r="939" spans="8:8">
      <c r="H939" s="10"/>
    </row>
    <row r="940" spans="8:8">
      <c r="H940" s="10"/>
    </row>
    <row r="941" spans="8:8">
      <c r="H941" s="10"/>
    </row>
    <row r="942" spans="8:8">
      <c r="H942" s="10"/>
    </row>
    <row r="943" spans="8:8">
      <c r="H943" s="10"/>
    </row>
    <row r="944" spans="8:8">
      <c r="H944" s="10"/>
    </row>
    <row r="945" spans="8:8">
      <c r="H945" s="10"/>
    </row>
    <row r="946" spans="8:8">
      <c r="H946" s="10"/>
    </row>
    <row r="947" spans="8:8">
      <c r="H947" s="10"/>
    </row>
    <row r="948" spans="8:8">
      <c r="H948" s="10"/>
    </row>
    <row r="949" spans="8:8">
      <c r="H949" s="10"/>
    </row>
    <row r="950" spans="8:8">
      <c r="H950" s="10"/>
    </row>
    <row r="951" spans="8:8">
      <c r="H951" s="10"/>
    </row>
    <row r="952" spans="8:8">
      <c r="H952" s="10"/>
    </row>
    <row r="953" spans="8:8">
      <c r="H953" s="10"/>
    </row>
    <row r="954" spans="8:8">
      <c r="H954" s="10"/>
    </row>
    <row r="955" spans="8:8">
      <c r="H955" s="10"/>
    </row>
    <row r="956" spans="8:8">
      <c r="H956" s="10"/>
    </row>
    <row r="957" spans="8:8">
      <c r="H957" s="10"/>
    </row>
    <row r="958" spans="8:8">
      <c r="H958" s="10"/>
    </row>
    <row r="959" spans="8:8">
      <c r="H959" s="10"/>
    </row>
    <row r="960" spans="8:8">
      <c r="H960" s="10"/>
    </row>
    <row r="961" spans="8:8">
      <c r="H961" s="10"/>
    </row>
    <row r="962" spans="8:8">
      <c r="H962" s="10"/>
    </row>
    <row r="963" spans="8:8">
      <c r="H963" s="10"/>
    </row>
    <row r="964" spans="8:8">
      <c r="H964" s="10"/>
    </row>
    <row r="965" spans="8:8">
      <c r="H965" s="10"/>
    </row>
    <row r="966" spans="8:8">
      <c r="H966" s="10"/>
    </row>
    <row r="967" spans="8:8">
      <c r="H967" s="10"/>
    </row>
    <row r="968" spans="8:8">
      <c r="H968" s="10"/>
    </row>
    <row r="969" spans="8:8">
      <c r="H969" s="10"/>
    </row>
    <row r="970" spans="8:8">
      <c r="H970" s="10"/>
    </row>
    <row r="971" spans="8:8">
      <c r="H971" s="10"/>
    </row>
    <row r="972" spans="8:8">
      <c r="H972" s="10"/>
    </row>
    <row r="973" spans="8:8">
      <c r="H973" s="10"/>
    </row>
    <row r="974" spans="8:8">
      <c r="H974" s="10"/>
    </row>
    <row r="975" spans="8:8">
      <c r="H975" s="10"/>
    </row>
    <row r="976" spans="8:8">
      <c r="H976" s="10"/>
    </row>
    <row r="977" spans="8:8">
      <c r="H977" s="10"/>
    </row>
    <row r="978" spans="8:8">
      <c r="H978" s="10"/>
    </row>
    <row r="979" spans="8:8">
      <c r="H979" s="10"/>
    </row>
    <row r="980" spans="8:8">
      <c r="H980" s="10"/>
    </row>
    <row r="981" spans="8:8">
      <c r="H981" s="10"/>
    </row>
    <row r="982" spans="8:8">
      <c r="H982" s="10"/>
    </row>
    <row r="983" spans="8:8">
      <c r="H983" s="10"/>
    </row>
    <row r="984" spans="8:8">
      <c r="H984" s="10"/>
    </row>
    <row r="985" spans="8:8">
      <c r="H985" s="10"/>
    </row>
    <row r="986" spans="8:8">
      <c r="H986" s="10"/>
    </row>
    <row r="987" spans="8:8">
      <c r="H987" s="10"/>
    </row>
    <row r="988" spans="8:8">
      <c r="H988" s="10"/>
    </row>
    <row r="989" spans="8:8">
      <c r="H989" s="10"/>
    </row>
    <row r="990" spans="8:8">
      <c r="H990" s="10"/>
    </row>
    <row r="991" spans="8:8">
      <c r="H991" s="10"/>
    </row>
    <row r="992" spans="8:8">
      <c r="H992" s="10"/>
    </row>
    <row r="993" spans="8:8">
      <c r="H993" s="10"/>
    </row>
    <row r="994" spans="8:8">
      <c r="H994" s="10"/>
    </row>
    <row r="995" spans="8:8">
      <c r="H995" s="10"/>
    </row>
    <row r="996" spans="8:8">
      <c r="H996" s="10"/>
    </row>
    <row r="997" spans="8:8">
      <c r="H997" s="10"/>
    </row>
    <row r="998" spans="8:8">
      <c r="H998" s="10"/>
    </row>
    <row r="999" spans="8:8">
      <c r="H999" s="10"/>
    </row>
    <row r="1000" spans="8:8">
      <c r="H1000" s="10"/>
    </row>
    <row r="1001" spans="8:8">
      <c r="H1001" s="10"/>
    </row>
    <row r="1002" spans="8:8">
      <c r="H1002" s="10"/>
    </row>
    <row r="1003" spans="8:8">
      <c r="H1003" s="10"/>
    </row>
    <row r="1004" spans="8:8">
      <c r="H1004" s="10"/>
    </row>
    <row r="1005" spans="8:8">
      <c r="H1005" s="10"/>
    </row>
    <row r="1006" spans="8:8">
      <c r="H1006" s="10"/>
    </row>
    <row r="1007" spans="8:8">
      <c r="H1007" s="10"/>
    </row>
    <row r="1008" spans="8:8">
      <c r="H1008" s="10"/>
    </row>
    <row r="1009" spans="8:8">
      <c r="H1009" s="10"/>
    </row>
    <row r="1010" spans="8:8">
      <c r="H1010" s="10"/>
    </row>
    <row r="1011" spans="8:8">
      <c r="H1011" s="10"/>
    </row>
    <row r="1012" spans="8:8">
      <c r="H1012" s="10"/>
    </row>
    <row r="1013" spans="8:8">
      <c r="H1013" s="10"/>
    </row>
    <row r="1014" spans="8:8">
      <c r="H1014" s="10"/>
    </row>
    <row r="1015" spans="8:8">
      <c r="H1015" s="10"/>
    </row>
    <row r="1016" spans="8:8">
      <c r="H1016" s="10"/>
    </row>
    <row r="1017" spans="8:8">
      <c r="H1017" s="10"/>
    </row>
    <row r="1018" spans="8:8">
      <c r="H1018" s="10"/>
    </row>
    <row r="1019" spans="8:8">
      <c r="H1019" s="10"/>
    </row>
    <row r="1020" spans="8:8">
      <c r="H1020" s="10"/>
    </row>
    <row r="1021" spans="8:8">
      <c r="H1021" s="10"/>
    </row>
    <row r="1022" spans="8:8">
      <c r="H1022" s="10"/>
    </row>
    <row r="1023" spans="8:8">
      <c r="H1023" s="10"/>
    </row>
    <row r="1024" spans="8:8">
      <c r="H1024" s="10"/>
    </row>
    <row r="1025" spans="8:8">
      <c r="H1025" s="10"/>
    </row>
    <row r="1026" spans="8:8">
      <c r="H1026" s="10"/>
    </row>
    <row r="1027" spans="8:8">
      <c r="H1027" s="10"/>
    </row>
    <row r="1028" spans="8:8">
      <c r="H1028" s="10"/>
    </row>
    <row r="1029" spans="8:8">
      <c r="H1029" s="10"/>
    </row>
    <row r="1030" spans="8:8">
      <c r="H1030" s="10"/>
    </row>
    <row r="1031" spans="8:8">
      <c r="H1031" s="10"/>
    </row>
    <row r="1032" spans="8:8">
      <c r="H1032" s="10"/>
    </row>
    <row r="1033" spans="8:8">
      <c r="H1033" s="10"/>
    </row>
    <row r="1034" spans="8:8">
      <c r="H1034" s="10"/>
    </row>
    <row r="1035" spans="8:8">
      <c r="H1035" s="10"/>
    </row>
    <row r="1036" spans="8:8">
      <c r="H1036" s="10"/>
    </row>
    <row r="1037" spans="8:8">
      <c r="H1037" s="10"/>
    </row>
    <row r="1038" spans="8:8">
      <c r="H1038" s="10"/>
    </row>
    <row r="1039" spans="8:8">
      <c r="H1039" s="10"/>
    </row>
    <row r="1040" spans="8:8">
      <c r="H1040" s="10"/>
    </row>
    <row r="1041" spans="8:8">
      <c r="H1041" s="10"/>
    </row>
    <row r="1042" spans="8:8">
      <c r="H1042" s="10"/>
    </row>
    <row r="1043" spans="8:8">
      <c r="H1043" s="10"/>
    </row>
    <row r="1044" spans="8:8">
      <c r="H1044" s="10"/>
    </row>
    <row r="1045" spans="8:8">
      <c r="H1045" s="10"/>
    </row>
    <row r="1046" spans="8:8">
      <c r="H1046" s="10"/>
    </row>
    <row r="1047" spans="8:8">
      <c r="H1047" s="10"/>
    </row>
    <row r="1048" spans="8:8">
      <c r="H1048" s="10"/>
    </row>
    <row r="1049" spans="8:8">
      <c r="H1049" s="10"/>
    </row>
    <row r="1050" spans="8:8">
      <c r="H1050" s="10"/>
    </row>
    <row r="1051" spans="8:8">
      <c r="H1051" s="10"/>
    </row>
    <row r="1052" spans="8:8">
      <c r="H1052" s="10"/>
    </row>
    <row r="1053" spans="8:8">
      <c r="H1053" s="10"/>
    </row>
    <row r="1054" spans="8:8">
      <c r="H1054" s="10"/>
    </row>
    <row r="1055" spans="8:8">
      <c r="H1055" s="10"/>
    </row>
    <row r="1056" spans="8:8">
      <c r="H1056" s="10"/>
    </row>
    <row r="1057" spans="8:8">
      <c r="H1057" s="10"/>
    </row>
    <row r="1058" spans="8:8">
      <c r="H1058" s="10"/>
    </row>
    <row r="1059" spans="8:8">
      <c r="H1059" s="10"/>
    </row>
    <row r="1060" spans="8:8">
      <c r="H1060" s="10"/>
    </row>
    <row r="1061" spans="8:8">
      <c r="H1061" s="10"/>
    </row>
    <row r="1062" spans="8:8">
      <c r="H1062" s="10"/>
    </row>
    <row r="1063" spans="8:8">
      <c r="H1063" s="10"/>
    </row>
    <row r="1064" spans="8:8">
      <c r="H1064" s="10"/>
    </row>
    <row r="1065" spans="8:8">
      <c r="H1065" s="10"/>
    </row>
    <row r="1066" spans="8:8">
      <c r="H1066" s="10"/>
    </row>
    <row r="1067" spans="8:8">
      <c r="H1067" s="10"/>
    </row>
    <row r="1068" spans="8:8">
      <c r="H1068" s="10"/>
    </row>
    <row r="1069" spans="8:8">
      <c r="H1069" s="10"/>
    </row>
    <row r="1070" spans="8:8">
      <c r="H1070" s="10"/>
    </row>
    <row r="1071" spans="8:8">
      <c r="H1071" s="10"/>
    </row>
    <row r="1072" spans="8:8">
      <c r="H1072" s="10"/>
    </row>
    <row r="1073" spans="8:8">
      <c r="H1073" s="10"/>
    </row>
    <row r="1074" spans="8:8">
      <c r="H1074" s="10"/>
    </row>
    <row r="1075" spans="8:8">
      <c r="H1075" s="10"/>
    </row>
    <row r="1076" spans="8:8">
      <c r="H1076" s="10"/>
    </row>
    <row r="1077" spans="8:8">
      <c r="H1077" s="10"/>
    </row>
    <row r="1078" spans="8:8">
      <c r="H1078" s="10"/>
    </row>
    <row r="1079" spans="8:8">
      <c r="H1079" s="10"/>
    </row>
    <row r="1080" spans="8:8">
      <c r="H1080" s="10"/>
    </row>
    <row r="1081" spans="8:8">
      <c r="H1081" s="10"/>
    </row>
    <row r="1082" spans="8:8">
      <c r="H1082" s="10"/>
    </row>
    <row r="1083" spans="8:8">
      <c r="H1083" s="10"/>
    </row>
    <row r="1084" spans="8:8">
      <c r="H1084" s="10"/>
    </row>
    <row r="1085" spans="8:8">
      <c r="H1085" s="10"/>
    </row>
    <row r="1086" spans="8:8">
      <c r="H1086" s="10"/>
    </row>
    <row r="1087" spans="8:8">
      <c r="H1087" s="10"/>
    </row>
    <row r="1088" spans="8:8">
      <c r="H1088" s="10"/>
    </row>
    <row r="1089" spans="8:8">
      <c r="H1089" s="10"/>
    </row>
    <row r="1090" spans="8:8">
      <c r="H1090" s="10"/>
    </row>
    <row r="1091" spans="8:8">
      <c r="H1091" s="10"/>
    </row>
    <row r="1092" spans="8:8">
      <c r="H1092" s="10"/>
    </row>
    <row r="1093" spans="8:8">
      <c r="H1093" s="10"/>
    </row>
    <row r="1094" spans="8:8">
      <c r="H1094" s="10"/>
    </row>
    <row r="1095" spans="8:8">
      <c r="H1095" s="10"/>
    </row>
    <row r="1096" spans="8:8">
      <c r="H1096" s="10"/>
    </row>
    <row r="1097" spans="8:8">
      <c r="H1097" s="10"/>
    </row>
    <row r="1098" spans="8:8">
      <c r="H1098" s="10"/>
    </row>
    <row r="1099" spans="8:8">
      <c r="H1099" s="10"/>
    </row>
    <row r="1100" spans="8:8">
      <c r="H1100" s="10"/>
    </row>
    <row r="1101" spans="8:8">
      <c r="H1101" s="10"/>
    </row>
    <row r="1102" spans="8:8">
      <c r="H1102" s="10"/>
    </row>
    <row r="1103" spans="8:8">
      <c r="H1103" s="10"/>
    </row>
    <row r="1104" spans="8:8">
      <c r="H1104" s="10"/>
    </row>
    <row r="1105" spans="8:8">
      <c r="H1105" s="10"/>
    </row>
    <row r="1106" spans="8:8">
      <c r="H1106" s="10"/>
    </row>
    <row r="1107" spans="8:8">
      <c r="H1107" s="10"/>
    </row>
    <row r="1108" spans="8:8">
      <c r="H1108" s="10"/>
    </row>
    <row r="1109" spans="8:8">
      <c r="H1109" s="10"/>
    </row>
    <row r="1110" spans="8:8">
      <c r="H1110" s="10"/>
    </row>
    <row r="1111" spans="8:8">
      <c r="H1111" s="10"/>
    </row>
    <row r="1112" spans="8:8">
      <c r="H1112" s="10"/>
    </row>
    <row r="1113" spans="8:8">
      <c r="H1113" s="10"/>
    </row>
    <row r="1114" spans="8:8">
      <c r="H1114" s="10"/>
    </row>
    <row r="1115" spans="8:8">
      <c r="H1115" s="10"/>
    </row>
    <row r="1116" spans="8:8">
      <c r="H1116" s="10"/>
    </row>
    <row r="1117" spans="8:8">
      <c r="H1117" s="10"/>
    </row>
    <row r="1118" spans="8:8">
      <c r="H1118" s="10"/>
    </row>
    <row r="1119" spans="8:8">
      <c r="H1119" s="10"/>
    </row>
    <row r="1120" spans="8:8">
      <c r="H1120" s="10"/>
    </row>
    <row r="1121" spans="8:8">
      <c r="H1121" s="10"/>
    </row>
    <row r="1122" spans="8:8">
      <c r="H1122" s="10"/>
    </row>
    <row r="1123" spans="8:8">
      <c r="H1123" s="10"/>
    </row>
    <row r="1124" spans="8:8">
      <c r="H1124" s="10"/>
    </row>
    <row r="1125" spans="8:8">
      <c r="H1125" s="10"/>
    </row>
    <row r="1126" spans="8:8">
      <c r="H1126" s="10"/>
    </row>
    <row r="1127" spans="8:8">
      <c r="H1127" s="10"/>
    </row>
    <row r="1128" spans="8:8">
      <c r="H1128" s="10"/>
    </row>
    <row r="1129" spans="8:8">
      <c r="H1129" s="10"/>
    </row>
    <row r="1130" spans="8:8">
      <c r="H1130" s="10"/>
    </row>
    <row r="1131" spans="8:8">
      <c r="H1131" s="10"/>
    </row>
    <row r="1132" spans="8:8">
      <c r="H1132" s="10"/>
    </row>
    <row r="1133" spans="8:8">
      <c r="H1133" s="10"/>
    </row>
    <row r="1134" spans="8:8">
      <c r="H1134" s="10"/>
    </row>
    <row r="1135" spans="8:8">
      <c r="H1135" s="10"/>
    </row>
    <row r="1136" spans="8:8">
      <c r="H1136" s="10"/>
    </row>
    <row r="1137" spans="8:8">
      <c r="H1137" s="10"/>
    </row>
    <row r="1138" spans="8:8">
      <c r="H1138" s="10"/>
    </row>
    <row r="1139" spans="8:8">
      <c r="H1139" s="10"/>
    </row>
    <row r="1140" spans="8:8">
      <c r="H1140" s="10"/>
    </row>
    <row r="1141" spans="8:8">
      <c r="H1141" s="10"/>
    </row>
    <row r="1142" spans="8:8">
      <c r="H1142" s="10"/>
    </row>
    <row r="1143" spans="8:8">
      <c r="H1143" s="10"/>
    </row>
    <row r="1144" spans="8:8">
      <c r="H1144" s="10"/>
    </row>
    <row r="1145" spans="8:8">
      <c r="H1145" s="10"/>
    </row>
    <row r="1146" spans="8:8">
      <c r="H1146" s="10"/>
    </row>
    <row r="1147" spans="8:8">
      <c r="H1147" s="10"/>
    </row>
    <row r="1148" spans="8:8">
      <c r="H1148" s="10"/>
    </row>
    <row r="1149" spans="8:8">
      <c r="H1149" s="10"/>
    </row>
    <row r="1150" spans="8:8">
      <c r="H1150" s="10"/>
    </row>
    <row r="1151" spans="8:8">
      <c r="H1151" s="10"/>
    </row>
    <row r="1152" spans="8:8">
      <c r="H1152" s="10"/>
    </row>
    <row r="1153" spans="8:8">
      <c r="H1153" s="10"/>
    </row>
    <row r="1154" spans="8:8">
      <c r="H1154" s="10"/>
    </row>
    <row r="1155" spans="8:8">
      <c r="H1155" s="10"/>
    </row>
    <row r="1156" spans="8:8">
      <c r="H1156" s="10"/>
    </row>
    <row r="1157" spans="8:8">
      <c r="H1157" s="10"/>
    </row>
    <row r="1158" spans="8:8">
      <c r="H1158" s="10"/>
    </row>
    <row r="1159" spans="8:8">
      <c r="H1159" s="10"/>
    </row>
    <row r="1160" spans="8:8">
      <c r="H1160" s="10"/>
    </row>
    <row r="1161" spans="8:8">
      <c r="H1161" s="10"/>
    </row>
    <row r="1162" spans="8:8">
      <c r="H1162" s="10"/>
    </row>
    <row r="1163" spans="8:8">
      <c r="H1163" s="10"/>
    </row>
    <row r="1164" spans="8:8">
      <c r="H1164" s="10"/>
    </row>
    <row r="1165" spans="8:8">
      <c r="H1165" s="10"/>
    </row>
    <row r="1166" spans="8:8">
      <c r="H1166" s="10"/>
    </row>
    <row r="1167" spans="8:8">
      <c r="H1167" s="10"/>
    </row>
    <row r="1168" spans="8:8">
      <c r="H1168" s="10"/>
    </row>
    <row r="1169" spans="8:8">
      <c r="H1169" s="10"/>
    </row>
    <row r="1170" spans="8:8">
      <c r="H1170" s="10"/>
    </row>
    <row r="1171" spans="8:8">
      <c r="H1171" s="10"/>
    </row>
    <row r="1172" spans="8:8">
      <c r="H1172" s="10"/>
    </row>
    <row r="1173" spans="8:8">
      <c r="H1173" s="10"/>
    </row>
    <row r="1174" spans="8:8">
      <c r="H1174" s="10"/>
    </row>
    <row r="1175" spans="8:8">
      <c r="H1175" s="10"/>
    </row>
    <row r="1176" spans="8:8">
      <c r="H1176" s="10"/>
    </row>
    <row r="1177" spans="8:8">
      <c r="H1177" s="10"/>
    </row>
    <row r="1178" spans="8:8">
      <c r="H1178" s="10"/>
    </row>
    <row r="1179" spans="8:8">
      <c r="H1179" s="10"/>
    </row>
    <row r="1180" spans="8:8">
      <c r="H1180" s="10"/>
    </row>
    <row r="1181" spans="8:8">
      <c r="H1181" s="10"/>
    </row>
    <row r="1182" spans="8:8">
      <c r="H1182" s="10"/>
    </row>
    <row r="1183" spans="8:8">
      <c r="H1183" s="10"/>
    </row>
    <row r="1184" spans="8:8">
      <c r="H1184" s="10"/>
    </row>
    <row r="1185" spans="8:8">
      <c r="H1185" s="10"/>
    </row>
    <row r="1186" spans="8:8">
      <c r="H1186" s="10"/>
    </row>
    <row r="1187" spans="8:8">
      <c r="H1187" s="10"/>
    </row>
    <row r="1188" spans="8:8">
      <c r="H1188" s="10"/>
    </row>
    <row r="1189" spans="8:8">
      <c r="H1189" s="10"/>
    </row>
    <row r="1190" spans="8:8">
      <c r="H1190" s="10"/>
    </row>
    <row r="1191" spans="8:8">
      <c r="H1191" s="10"/>
    </row>
    <row r="1192" spans="8:8">
      <c r="H1192" s="10"/>
    </row>
    <row r="1193" spans="8:8">
      <c r="H1193" s="10"/>
    </row>
    <row r="1194" spans="8:8">
      <c r="H1194" s="10"/>
    </row>
    <row r="1195" spans="8:8">
      <c r="H1195" s="10"/>
    </row>
    <row r="1196" spans="8:8">
      <c r="H1196" s="10"/>
    </row>
    <row r="1197" spans="8:8">
      <c r="H1197" s="10"/>
    </row>
    <row r="1198" spans="8:8">
      <c r="H1198" s="10"/>
    </row>
    <row r="1199" spans="8:8">
      <c r="H1199" s="10"/>
    </row>
    <row r="1200" spans="8:8">
      <c r="H1200" s="10"/>
    </row>
    <row r="1201" spans="8:8">
      <c r="H1201" s="10"/>
    </row>
    <row r="1202" spans="8:8">
      <c r="H1202" s="10"/>
    </row>
    <row r="1203" spans="8:8">
      <c r="H1203" s="10"/>
    </row>
    <row r="1204" spans="8:8">
      <c r="H1204" s="10"/>
    </row>
    <row r="1205" spans="8:8">
      <c r="H1205" s="10"/>
    </row>
    <row r="1206" spans="8:8">
      <c r="H1206" s="10"/>
    </row>
    <row r="1207" spans="8:8">
      <c r="H1207" s="10"/>
    </row>
    <row r="1208" spans="8:8">
      <c r="H1208" s="10"/>
    </row>
    <row r="1209" spans="8:8">
      <c r="H1209" s="10"/>
    </row>
    <row r="1210" spans="8:8">
      <c r="H1210" s="10"/>
    </row>
    <row r="1211" spans="8:8">
      <c r="H1211" s="10"/>
    </row>
    <row r="1212" spans="8:8">
      <c r="H1212" s="10"/>
    </row>
    <row r="1213" spans="8:8">
      <c r="H1213" s="10"/>
    </row>
    <row r="1214" spans="8:8">
      <c r="H1214" s="10"/>
    </row>
    <row r="1215" spans="8:8">
      <c r="H1215" s="10"/>
    </row>
    <row r="1216" spans="8:8">
      <c r="H1216" s="10"/>
    </row>
    <row r="1217" spans="8:8">
      <c r="H1217" s="10"/>
    </row>
    <row r="1218" spans="8:8">
      <c r="H1218" s="10"/>
    </row>
    <row r="1219" spans="8:8">
      <c r="H1219" s="10"/>
    </row>
    <row r="1220" spans="8:8">
      <c r="H1220" s="10"/>
    </row>
    <row r="1221" spans="8:8">
      <c r="H1221" s="10"/>
    </row>
    <row r="1222" spans="8:8">
      <c r="H1222" s="10"/>
    </row>
    <row r="1223" spans="8:8">
      <c r="H1223" s="10"/>
    </row>
    <row r="1224" spans="8:8">
      <c r="H1224" s="10"/>
    </row>
    <row r="1225" spans="8:8">
      <c r="H1225" s="10"/>
    </row>
    <row r="1226" spans="8:8">
      <c r="H1226" s="10"/>
    </row>
    <row r="1227" spans="8:8">
      <c r="H1227" s="10"/>
    </row>
    <row r="1228" spans="8:8">
      <c r="H1228" s="10"/>
    </row>
    <row r="1229" spans="8:8">
      <c r="H1229" s="10"/>
    </row>
    <row r="1230" spans="8:8">
      <c r="H1230" s="10"/>
    </row>
    <row r="1231" spans="8:8">
      <c r="H1231" s="10"/>
    </row>
    <row r="1232" spans="8:8">
      <c r="H1232" s="10"/>
    </row>
    <row r="1233" spans="8:8">
      <c r="H1233" s="10"/>
    </row>
    <row r="1234" spans="8:8">
      <c r="H1234" s="10"/>
    </row>
    <row r="1235" spans="8:8">
      <c r="H1235" s="10"/>
    </row>
    <row r="1236" spans="8:8">
      <c r="H1236" s="10"/>
    </row>
    <row r="1237" spans="8:8">
      <c r="H1237" s="10"/>
    </row>
    <row r="1238" spans="8:8">
      <c r="H1238" s="10"/>
    </row>
    <row r="1239" spans="8:8">
      <c r="H1239" s="10"/>
    </row>
    <row r="1240" spans="8:8">
      <c r="H1240" s="10"/>
    </row>
    <row r="1241" spans="8:8">
      <c r="H1241" s="10"/>
    </row>
    <row r="1242" spans="8:8">
      <c r="H1242" s="10"/>
    </row>
    <row r="1243" spans="8:8">
      <c r="H1243" s="10"/>
    </row>
    <row r="1244" spans="8:8">
      <c r="H1244" s="10"/>
    </row>
    <row r="1245" spans="8:8">
      <c r="H1245" s="10"/>
    </row>
    <row r="1246" spans="8:8">
      <c r="H1246" s="10"/>
    </row>
    <row r="1247" spans="8:8">
      <c r="H1247" s="10"/>
    </row>
    <row r="1248" spans="8:8">
      <c r="H1248" s="10"/>
    </row>
    <row r="1249" spans="8:8">
      <c r="H1249" s="10"/>
    </row>
  </sheetData>
  <mergeCells count="97">
    <mergeCell ref="I6:I7"/>
    <mergeCell ref="G1:I1"/>
    <mergeCell ref="G3:I3"/>
    <mergeCell ref="G2:I2"/>
    <mergeCell ref="A6:A43"/>
    <mergeCell ref="B6:B43"/>
    <mergeCell ref="E19:E27"/>
    <mergeCell ref="H8:H9"/>
    <mergeCell ref="D6:D7"/>
    <mergeCell ref="C6:C7"/>
    <mergeCell ref="D8:D9"/>
    <mergeCell ref="C8:C9"/>
    <mergeCell ref="C30:C31"/>
    <mergeCell ref="D32:D33"/>
    <mergeCell ref="C32:C33"/>
    <mergeCell ref="E29:F29"/>
    <mergeCell ref="A62:A68"/>
    <mergeCell ref="E65:F65"/>
    <mergeCell ref="B44:B61"/>
    <mergeCell ref="C28:C29"/>
    <mergeCell ref="D66:D68"/>
    <mergeCell ref="C66:C68"/>
    <mergeCell ref="E67:G67"/>
    <mergeCell ref="E68:G68"/>
    <mergeCell ref="E63:F63"/>
    <mergeCell ref="D52:D60"/>
    <mergeCell ref="C52:C60"/>
    <mergeCell ref="E48:F48"/>
    <mergeCell ref="E49:G49"/>
    <mergeCell ref="C44:C45"/>
    <mergeCell ref="D44:D45"/>
    <mergeCell ref="J28:J30"/>
    <mergeCell ref="K31:N31"/>
    <mergeCell ref="B62:B68"/>
    <mergeCell ref="D50:D51"/>
    <mergeCell ref="E46:F46"/>
    <mergeCell ref="E47:G47"/>
    <mergeCell ref="D48:D49"/>
    <mergeCell ref="C48:C49"/>
    <mergeCell ref="D46:D47"/>
    <mergeCell ref="C46:C47"/>
    <mergeCell ref="E45:G45"/>
    <mergeCell ref="E44:F44"/>
    <mergeCell ref="H66:H68"/>
    <mergeCell ref="H50:H51"/>
    <mergeCell ref="H48:H49"/>
    <mergeCell ref="H44:H45"/>
    <mergeCell ref="H46:H47"/>
    <mergeCell ref="E50:F50"/>
    <mergeCell ref="E51:F51"/>
    <mergeCell ref="J61:J62"/>
    <mergeCell ref="K62:L62"/>
    <mergeCell ref="J63:J64"/>
    <mergeCell ref="K64:L64"/>
    <mergeCell ref="J65:J66"/>
    <mergeCell ref="K66:L66"/>
    <mergeCell ref="K57:L57"/>
    <mergeCell ref="K60:L60"/>
    <mergeCell ref="K54:L54"/>
    <mergeCell ref="K55:L55"/>
    <mergeCell ref="K56:L56"/>
    <mergeCell ref="D28:D29"/>
    <mergeCell ref="H32:H33"/>
    <mergeCell ref="D30:D31"/>
    <mergeCell ref="H30:H31"/>
    <mergeCell ref="H28:H29"/>
    <mergeCell ref="E30:F30"/>
    <mergeCell ref="E31:F31"/>
    <mergeCell ref="E33:F33"/>
    <mergeCell ref="E32:F32"/>
    <mergeCell ref="E28:F28"/>
    <mergeCell ref="B69:F69"/>
    <mergeCell ref="A4:H4"/>
    <mergeCell ref="D35:D42"/>
    <mergeCell ref="C35:C42"/>
    <mergeCell ref="D19:D27"/>
    <mergeCell ref="C19:C27"/>
    <mergeCell ref="A44:A61"/>
    <mergeCell ref="E9:G9"/>
    <mergeCell ref="D10:D18"/>
    <mergeCell ref="C10:C18"/>
    <mergeCell ref="H6:H7"/>
    <mergeCell ref="C50:C51"/>
    <mergeCell ref="E66:G66"/>
    <mergeCell ref="E5:G5"/>
    <mergeCell ref="E7:G7"/>
    <mergeCell ref="E6:F6"/>
    <mergeCell ref="E8:F8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</mergeCells>
  <hyperlinks>
    <hyperlink ref="C5" location="_ftn1" display="_ftn1"/>
    <hyperlink ref="C43" location="_ftn2" display="_ftn2"/>
    <hyperlink ref="H69" location="_ftn3" display="_ftn3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 ООО</vt:lpstr>
      <vt:lpstr>' ООО'!_ftnref1</vt:lpstr>
      <vt:lpstr>' ООО'!_ftnref2</vt:lpstr>
      <vt:lpstr>' ООО'!_ftnref3</vt:lpstr>
      <vt:lpstr>' ООО'!_GoBack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dcterms:created xsi:type="dcterms:W3CDTF">2020-04-17T12:18:08Z</dcterms:created>
  <dcterms:modified xsi:type="dcterms:W3CDTF">2020-12-06T03:36:57Z</dcterms:modified>
</cp:coreProperties>
</file>